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Users/Chris/Downloads/"/>
    </mc:Choice>
  </mc:AlternateContent>
  <xr:revisionPtr revIDLastSave="0" documentId="13_ncr:1_{6A4BE622-64A6-FD48-B222-09106AB35713}" xr6:coauthVersionLast="36" xr6:coauthVersionMax="36" xr10:uidLastSave="{00000000-0000-0000-0000-000000000000}"/>
  <bookViews>
    <workbookView xWindow="1600" yWindow="460" windowWidth="25600" windowHeight="16780" activeTab="2" xr2:uid="{BA8D5146-BAF4-0149-8D5B-DC81D9214C68}"/>
  </bookViews>
  <sheets>
    <sheet name="Recording Form" sheetId="1" r:id="rId1"/>
    <sheet name="Help notes" sheetId="2" r:id="rId2"/>
    <sheet name="County list" sheetId="3" r:id="rId3"/>
    <sheet name="Sub-species" sheetId="4" r:id="rId4"/>
    <sheet name="Breeding codes" sheetId="5" r:id="rId5"/>
    <sheet name="Gazetteer" sheetId="6" r:id="rId6"/>
    <sheet name="Rare species report form" sheetId="7" r:id="rId7"/>
  </sheets>
  <definedNames>
    <definedName name="Breeding">'Breeding codes'!$D$7:$D$25</definedName>
    <definedName name="Gazlist">Gazetteer!$E$3:$E$327</definedName>
    <definedName name="Gwentlist">'County list'!$T$12:$T$331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0" i="1" l="1"/>
  <c r="D290" i="1" s="1"/>
  <c r="B289" i="1"/>
  <c r="C289" i="1" s="1"/>
  <c r="C288" i="1"/>
  <c r="B288" i="1"/>
  <c r="D288" i="1" s="1"/>
  <c r="B287" i="1"/>
  <c r="D287" i="1" s="1"/>
  <c r="B286" i="1"/>
  <c r="D286" i="1" s="1"/>
  <c r="D285" i="1"/>
  <c r="B285" i="1"/>
  <c r="C285" i="1" s="1"/>
  <c r="C284" i="1"/>
  <c r="B284" i="1"/>
  <c r="D284" i="1" s="1"/>
  <c r="B283" i="1"/>
  <c r="D283" i="1" s="1"/>
  <c r="B282" i="1"/>
  <c r="D282" i="1" s="1"/>
  <c r="D281" i="1"/>
  <c r="B281" i="1"/>
  <c r="C281" i="1" s="1"/>
  <c r="B280" i="1"/>
  <c r="D280" i="1" s="1"/>
  <c r="B279" i="1"/>
  <c r="D279" i="1" s="1"/>
  <c r="B278" i="1"/>
  <c r="D278" i="1" s="1"/>
  <c r="B277" i="1"/>
  <c r="C277" i="1" s="1"/>
  <c r="D276" i="1"/>
  <c r="B276" i="1"/>
  <c r="C276" i="1" s="1"/>
  <c r="B275" i="1"/>
  <c r="D275" i="1" s="1"/>
  <c r="B274" i="1"/>
  <c r="D274" i="1" s="1"/>
  <c r="B273" i="1"/>
  <c r="C273" i="1" s="1"/>
  <c r="D272" i="1"/>
  <c r="B272" i="1"/>
  <c r="C272" i="1" s="1"/>
  <c r="B271" i="1"/>
  <c r="D271" i="1" s="1"/>
  <c r="B270" i="1"/>
  <c r="D270" i="1" s="1"/>
  <c r="B269" i="1"/>
  <c r="C269" i="1" s="1"/>
  <c r="C268" i="1"/>
  <c r="B268" i="1"/>
  <c r="D268" i="1" s="1"/>
  <c r="B267" i="1"/>
  <c r="D267" i="1" s="1"/>
  <c r="B266" i="1"/>
  <c r="D266" i="1" s="1"/>
  <c r="D265" i="1"/>
  <c r="B265" i="1"/>
  <c r="C265" i="1" s="1"/>
  <c r="B264" i="1"/>
  <c r="D264" i="1" s="1"/>
  <c r="B263" i="1"/>
  <c r="D263" i="1" s="1"/>
  <c r="B262" i="1"/>
  <c r="D262" i="1" s="1"/>
  <c r="B261" i="1"/>
  <c r="C261" i="1" s="1"/>
  <c r="B260" i="1"/>
  <c r="C260" i="1" s="1"/>
  <c r="B259" i="1"/>
  <c r="B258" i="1"/>
  <c r="D258" i="1" s="1"/>
  <c r="B257" i="1"/>
  <c r="C257" i="1" s="1"/>
  <c r="C256" i="1"/>
  <c r="B256" i="1"/>
  <c r="D256" i="1" s="1"/>
  <c r="B255" i="1"/>
  <c r="B254" i="1"/>
  <c r="D254" i="1" s="1"/>
  <c r="D253" i="1"/>
  <c r="B253" i="1"/>
  <c r="C253" i="1" s="1"/>
  <c r="B252" i="1"/>
  <c r="D252" i="1" s="1"/>
  <c r="B251" i="1"/>
  <c r="B250" i="1"/>
  <c r="D250" i="1" s="1"/>
  <c r="B249" i="1"/>
  <c r="C249" i="1" s="1"/>
  <c r="B248" i="1"/>
  <c r="D248" i="1" s="1"/>
  <c r="B247" i="1"/>
  <c r="B246" i="1"/>
  <c r="D246" i="1" s="1"/>
  <c r="B245" i="1"/>
  <c r="C245" i="1" s="1"/>
  <c r="D244" i="1"/>
  <c r="B244" i="1"/>
  <c r="C244" i="1" s="1"/>
  <c r="B243" i="1"/>
  <c r="B242" i="1"/>
  <c r="D242" i="1" s="1"/>
  <c r="B241" i="1"/>
  <c r="C241" i="1" s="1"/>
  <c r="D240" i="1"/>
  <c r="B240" i="1"/>
  <c r="C240" i="1" s="1"/>
  <c r="B239" i="1"/>
  <c r="D239" i="1" s="1"/>
  <c r="B238" i="1"/>
  <c r="B237" i="1"/>
  <c r="C237" i="1" s="1"/>
  <c r="C236" i="1"/>
  <c r="B236" i="1"/>
  <c r="D236" i="1" s="1"/>
  <c r="B235" i="1"/>
  <c r="D235" i="1" s="1"/>
  <c r="B234" i="1"/>
  <c r="B233" i="1"/>
  <c r="C233" i="1" s="1"/>
  <c r="D232" i="1"/>
  <c r="B232" i="1"/>
  <c r="C232" i="1" s="1"/>
  <c r="B231" i="1"/>
  <c r="D231" i="1" s="1"/>
  <c r="B230" i="1"/>
  <c r="B229" i="1"/>
  <c r="C229" i="1" s="1"/>
  <c r="C228" i="1"/>
  <c r="B228" i="1"/>
  <c r="D228" i="1" s="1"/>
  <c r="B227" i="1"/>
  <c r="D227" i="1" s="1"/>
  <c r="B226" i="1"/>
  <c r="D225" i="1"/>
  <c r="B225" i="1"/>
  <c r="C225" i="1" s="1"/>
  <c r="B224" i="1"/>
  <c r="D224" i="1" s="1"/>
  <c r="B223" i="1"/>
  <c r="D223" i="1" s="1"/>
  <c r="B222" i="1"/>
  <c r="B221" i="1"/>
  <c r="C221" i="1" s="1"/>
  <c r="B220" i="1"/>
  <c r="C220" i="1" s="1"/>
  <c r="B219" i="1"/>
  <c r="D219" i="1" s="1"/>
  <c r="B218" i="1"/>
  <c r="B217" i="1"/>
  <c r="C217" i="1" s="1"/>
  <c r="C216" i="1"/>
  <c r="B216" i="1"/>
  <c r="D216" i="1" s="1"/>
  <c r="B215" i="1"/>
  <c r="D215" i="1" s="1"/>
  <c r="B214" i="1"/>
  <c r="D213" i="1"/>
  <c r="B213" i="1"/>
  <c r="C213" i="1" s="1"/>
  <c r="B212" i="1"/>
  <c r="D212" i="1" s="1"/>
  <c r="B211" i="1"/>
  <c r="D211" i="1" s="1"/>
  <c r="B210" i="1"/>
  <c r="B209" i="1"/>
  <c r="C209" i="1" s="1"/>
  <c r="B208" i="1"/>
  <c r="D208" i="1" s="1"/>
  <c r="B207" i="1"/>
  <c r="D207" i="1" s="1"/>
  <c r="B206" i="1"/>
  <c r="B205" i="1"/>
  <c r="C205" i="1" s="1"/>
  <c r="D204" i="1"/>
  <c r="B204" i="1"/>
  <c r="C204" i="1" s="1"/>
  <c r="B203" i="1"/>
  <c r="D203" i="1" s="1"/>
  <c r="B202" i="1"/>
  <c r="B201" i="1"/>
  <c r="C201" i="1" s="1"/>
  <c r="D200" i="1"/>
  <c r="B200" i="1"/>
  <c r="C200" i="1" s="1"/>
  <c r="B199" i="1"/>
  <c r="D199" i="1" s="1"/>
  <c r="B198" i="1"/>
  <c r="B197" i="1"/>
  <c r="C197" i="1" s="1"/>
  <c r="C196" i="1"/>
  <c r="B196" i="1"/>
  <c r="D196" i="1" s="1"/>
  <c r="B195" i="1"/>
  <c r="D195" i="1" s="1"/>
  <c r="B194" i="1"/>
  <c r="D193" i="1"/>
  <c r="B193" i="1"/>
  <c r="C193" i="1" s="1"/>
  <c r="B192" i="1"/>
  <c r="D192" i="1" s="1"/>
  <c r="B191" i="1"/>
  <c r="D191" i="1" s="1"/>
  <c r="B190" i="1"/>
  <c r="B189" i="1"/>
  <c r="C189" i="1" s="1"/>
  <c r="B188" i="1"/>
  <c r="C188" i="1" s="1"/>
  <c r="B187" i="1"/>
  <c r="D187" i="1" s="1"/>
  <c r="B186" i="1"/>
  <c r="B185" i="1"/>
  <c r="C185" i="1" s="1"/>
  <c r="C184" i="1"/>
  <c r="B184" i="1"/>
  <c r="D184" i="1" s="1"/>
  <c r="B183" i="1"/>
  <c r="D183" i="1" s="1"/>
  <c r="B182" i="1"/>
  <c r="D181" i="1"/>
  <c r="B181" i="1"/>
  <c r="C181" i="1" s="1"/>
  <c r="B180" i="1"/>
  <c r="D180" i="1" s="1"/>
  <c r="B179" i="1"/>
  <c r="D179" i="1" s="1"/>
  <c r="B178" i="1"/>
  <c r="B177" i="1"/>
  <c r="C177" i="1" s="1"/>
  <c r="B176" i="1"/>
  <c r="D176" i="1" s="1"/>
  <c r="B175" i="1"/>
  <c r="D175" i="1" s="1"/>
  <c r="B174" i="1"/>
  <c r="B173" i="1"/>
  <c r="C173" i="1" s="1"/>
  <c r="D172" i="1"/>
  <c r="B172" i="1"/>
  <c r="C172" i="1" s="1"/>
  <c r="B171" i="1"/>
  <c r="D171" i="1" s="1"/>
  <c r="B170" i="1"/>
  <c r="B169" i="1"/>
  <c r="C169" i="1" s="1"/>
  <c r="D168" i="1"/>
  <c r="B168" i="1"/>
  <c r="C168" i="1" s="1"/>
  <c r="B167" i="1"/>
  <c r="D167" i="1" s="1"/>
  <c r="B166" i="1"/>
  <c r="B165" i="1"/>
  <c r="C165" i="1" s="1"/>
  <c r="C164" i="1"/>
  <c r="B164" i="1"/>
  <c r="D164" i="1" s="1"/>
  <c r="B163" i="1"/>
  <c r="D163" i="1" s="1"/>
  <c r="B162" i="1"/>
  <c r="D161" i="1"/>
  <c r="B161" i="1"/>
  <c r="C161" i="1" s="1"/>
  <c r="B160" i="1"/>
  <c r="D160" i="1" s="1"/>
  <c r="B159" i="1"/>
  <c r="D159" i="1" s="1"/>
  <c r="B158" i="1"/>
  <c r="B157" i="1"/>
  <c r="C157" i="1" s="1"/>
  <c r="B156" i="1"/>
  <c r="C156" i="1" s="1"/>
  <c r="B155" i="1"/>
  <c r="D155" i="1" s="1"/>
  <c r="B154" i="1"/>
  <c r="B153" i="1"/>
  <c r="C153" i="1" s="1"/>
  <c r="C152" i="1"/>
  <c r="B152" i="1"/>
  <c r="D152" i="1" s="1"/>
  <c r="B151" i="1"/>
  <c r="D151" i="1" s="1"/>
  <c r="B150" i="1"/>
  <c r="D149" i="1"/>
  <c r="B149" i="1"/>
  <c r="C149" i="1" s="1"/>
  <c r="B148" i="1"/>
  <c r="D148" i="1" s="1"/>
  <c r="B147" i="1"/>
  <c r="D147" i="1" s="1"/>
  <c r="B146" i="1"/>
  <c r="B145" i="1"/>
  <c r="C145" i="1" s="1"/>
  <c r="B144" i="1"/>
  <c r="D144" i="1" s="1"/>
  <c r="B143" i="1"/>
  <c r="D143" i="1" s="1"/>
  <c r="B142" i="1"/>
  <c r="B141" i="1"/>
  <c r="C141" i="1" s="1"/>
  <c r="D140" i="1"/>
  <c r="B140" i="1"/>
  <c r="C140" i="1" s="1"/>
  <c r="B139" i="1"/>
  <c r="D139" i="1" s="1"/>
  <c r="B138" i="1"/>
  <c r="B137" i="1"/>
  <c r="C137" i="1" s="1"/>
  <c r="D136" i="1"/>
  <c r="B136" i="1"/>
  <c r="C136" i="1" s="1"/>
  <c r="B135" i="1"/>
  <c r="D135" i="1" s="1"/>
  <c r="B134" i="1"/>
  <c r="B133" i="1"/>
  <c r="C133" i="1" s="1"/>
  <c r="B132" i="1"/>
  <c r="D132" i="1" s="1"/>
  <c r="B131" i="1"/>
  <c r="D131" i="1" s="1"/>
  <c r="B130" i="1"/>
  <c r="B129" i="1"/>
  <c r="C129" i="1" s="1"/>
  <c r="B128" i="1"/>
  <c r="D128" i="1" s="1"/>
  <c r="B127" i="1"/>
  <c r="D127" i="1" s="1"/>
  <c r="B126" i="1"/>
  <c r="B125" i="1"/>
  <c r="C125" i="1" s="1"/>
  <c r="D124" i="1"/>
  <c r="B124" i="1"/>
  <c r="C124" i="1" s="1"/>
  <c r="B123" i="1"/>
  <c r="D123" i="1" s="1"/>
  <c r="B122" i="1"/>
  <c r="D122" i="1" s="1"/>
  <c r="B121" i="1"/>
  <c r="D121" i="1" s="1"/>
  <c r="B120" i="1"/>
  <c r="D120" i="1" s="1"/>
  <c r="B119" i="1"/>
  <c r="C119" i="1" s="1"/>
  <c r="D118" i="1"/>
  <c r="C118" i="1"/>
  <c r="B118" i="1"/>
  <c r="B117" i="1"/>
  <c r="D117" i="1" s="1"/>
  <c r="B116" i="1"/>
  <c r="D116" i="1" s="1"/>
  <c r="B115" i="1"/>
  <c r="C115" i="1" s="1"/>
  <c r="B114" i="1"/>
  <c r="D114" i="1" s="1"/>
  <c r="B113" i="1"/>
  <c r="D113" i="1" s="1"/>
  <c r="B112" i="1"/>
  <c r="D112" i="1" s="1"/>
  <c r="B111" i="1"/>
  <c r="C111" i="1" s="1"/>
  <c r="D110" i="1"/>
  <c r="C110" i="1"/>
  <c r="B110" i="1"/>
  <c r="B109" i="1"/>
  <c r="D109" i="1" s="1"/>
  <c r="B108" i="1"/>
  <c r="D108" i="1" s="1"/>
  <c r="B107" i="1"/>
  <c r="C107" i="1" s="1"/>
  <c r="B106" i="1"/>
  <c r="D106" i="1" s="1"/>
  <c r="B105" i="1"/>
  <c r="D105" i="1" s="1"/>
  <c r="B104" i="1"/>
  <c r="D104" i="1" s="1"/>
  <c r="B103" i="1"/>
  <c r="C103" i="1" s="1"/>
  <c r="D102" i="1"/>
  <c r="C102" i="1"/>
  <c r="B102" i="1"/>
  <c r="B101" i="1"/>
  <c r="D101" i="1" s="1"/>
  <c r="B100" i="1"/>
  <c r="D100" i="1" s="1"/>
  <c r="B99" i="1"/>
  <c r="C99" i="1" s="1"/>
  <c r="B98" i="1"/>
  <c r="D98" i="1" s="1"/>
  <c r="B97" i="1"/>
  <c r="D97" i="1" s="1"/>
  <c r="B96" i="1"/>
  <c r="D96" i="1" s="1"/>
  <c r="B95" i="1"/>
  <c r="C95" i="1" s="1"/>
  <c r="D94" i="1"/>
  <c r="C94" i="1"/>
  <c r="B94" i="1"/>
  <c r="B93" i="1"/>
  <c r="D93" i="1" s="1"/>
  <c r="B92" i="1"/>
  <c r="D92" i="1" s="1"/>
  <c r="B91" i="1"/>
  <c r="C91" i="1" s="1"/>
  <c r="B90" i="1"/>
  <c r="D90" i="1" s="1"/>
  <c r="B89" i="1"/>
  <c r="D89" i="1" s="1"/>
  <c r="B88" i="1"/>
  <c r="D88" i="1" s="1"/>
  <c r="B87" i="1"/>
  <c r="C87" i="1" s="1"/>
  <c r="D86" i="1"/>
  <c r="C86" i="1"/>
  <c r="B86" i="1"/>
  <c r="B85" i="1"/>
  <c r="D85" i="1" s="1"/>
  <c r="B84" i="1"/>
  <c r="D84" i="1" s="1"/>
  <c r="D83" i="1"/>
  <c r="B83" i="1"/>
  <c r="C83" i="1" s="1"/>
  <c r="B82" i="1"/>
  <c r="C82" i="1" s="1"/>
  <c r="B81" i="1"/>
  <c r="C81" i="1" s="1"/>
  <c r="B80" i="1"/>
  <c r="D80" i="1" s="1"/>
  <c r="B79" i="1"/>
  <c r="C79" i="1" s="1"/>
  <c r="B78" i="1"/>
  <c r="D78" i="1" s="1"/>
  <c r="B77" i="1"/>
  <c r="B76" i="1"/>
  <c r="D76" i="1" s="1"/>
  <c r="B75" i="1"/>
  <c r="C75" i="1" s="1"/>
  <c r="B74" i="1"/>
  <c r="C74" i="1" s="1"/>
  <c r="B73" i="1"/>
  <c r="B72" i="1"/>
  <c r="D72" i="1" s="1"/>
  <c r="B71" i="1"/>
  <c r="C71" i="1" s="1"/>
  <c r="D70" i="1"/>
  <c r="C70" i="1"/>
  <c r="B70" i="1"/>
  <c r="B69" i="1"/>
  <c r="B68" i="1"/>
  <c r="D68" i="1" s="1"/>
  <c r="D67" i="1"/>
  <c r="B67" i="1"/>
  <c r="C67" i="1" s="1"/>
  <c r="B66" i="1"/>
  <c r="C66" i="1" s="1"/>
  <c r="B65" i="1"/>
  <c r="B64" i="1"/>
  <c r="D64" i="1" s="1"/>
  <c r="B63" i="1"/>
  <c r="C63" i="1" s="1"/>
  <c r="B62" i="1"/>
  <c r="D62" i="1" s="1"/>
  <c r="B61" i="1"/>
  <c r="B60" i="1"/>
  <c r="D60" i="1" s="1"/>
  <c r="B59" i="1"/>
  <c r="C59" i="1" s="1"/>
  <c r="B58" i="1"/>
  <c r="C58" i="1" s="1"/>
  <c r="B57" i="1"/>
  <c r="B56" i="1"/>
  <c r="D56" i="1" s="1"/>
  <c r="B55" i="1"/>
  <c r="C55" i="1" s="1"/>
  <c r="D54" i="1"/>
  <c r="C54" i="1"/>
  <c r="B54" i="1"/>
  <c r="B53" i="1"/>
  <c r="B52" i="1"/>
  <c r="D52" i="1" s="1"/>
  <c r="D51" i="1"/>
  <c r="B51" i="1"/>
  <c r="C51" i="1" s="1"/>
  <c r="B50" i="1"/>
  <c r="C50" i="1" s="1"/>
  <c r="B49" i="1"/>
  <c r="B48" i="1"/>
  <c r="D48" i="1" s="1"/>
  <c r="B47" i="1"/>
  <c r="C47" i="1" s="1"/>
  <c r="B46" i="1"/>
  <c r="D46" i="1" s="1"/>
  <c r="B45" i="1"/>
  <c r="B44" i="1"/>
  <c r="D44" i="1" s="1"/>
  <c r="B43" i="1"/>
  <c r="C43" i="1" s="1"/>
  <c r="B42" i="1"/>
  <c r="C42" i="1" s="1"/>
  <c r="B41" i="1"/>
  <c r="B40" i="1"/>
  <c r="D40" i="1" s="1"/>
  <c r="B39" i="1"/>
  <c r="C39" i="1" s="1"/>
  <c r="D38" i="1"/>
  <c r="C38" i="1"/>
  <c r="B38" i="1"/>
  <c r="B37" i="1"/>
  <c r="D37" i="1" s="1"/>
  <c r="B36" i="1"/>
  <c r="D35" i="1"/>
  <c r="B35" i="1"/>
  <c r="C35" i="1" s="1"/>
  <c r="B34" i="1"/>
  <c r="D34" i="1" s="1"/>
  <c r="B33" i="1"/>
  <c r="D33" i="1" s="1"/>
  <c r="B32" i="1"/>
  <c r="B31" i="1"/>
  <c r="C31" i="1" s="1"/>
  <c r="B30" i="1"/>
  <c r="D30" i="1" s="1"/>
  <c r="B29" i="1"/>
  <c r="D29" i="1" s="1"/>
  <c r="B28" i="1"/>
  <c r="B27" i="1"/>
  <c r="C27" i="1" s="1"/>
  <c r="B26" i="1"/>
  <c r="C26" i="1" s="1"/>
  <c r="B25" i="1"/>
  <c r="D25" i="1" s="1"/>
  <c r="B24" i="1"/>
  <c r="B23" i="1"/>
  <c r="C23" i="1" s="1"/>
  <c r="D22" i="1"/>
  <c r="C22" i="1"/>
  <c r="B22" i="1"/>
  <c r="B21" i="1"/>
  <c r="D21" i="1" s="1"/>
  <c r="B20" i="1"/>
  <c r="D19" i="1"/>
  <c r="B19" i="1"/>
  <c r="C19" i="1" s="1"/>
  <c r="B18" i="1"/>
  <c r="D18" i="1" s="1"/>
  <c r="B17" i="1"/>
  <c r="D17" i="1" s="1"/>
  <c r="B16" i="1"/>
  <c r="B15" i="1"/>
  <c r="C15" i="1" s="1"/>
  <c r="B14" i="1"/>
  <c r="D14" i="1" s="1"/>
  <c r="B13" i="1"/>
  <c r="D13" i="1" s="1"/>
  <c r="B12" i="1"/>
  <c r="B11" i="1"/>
  <c r="C11" i="1" s="1"/>
  <c r="B10" i="1"/>
  <c r="C10" i="1" s="1"/>
  <c r="B9" i="1"/>
  <c r="D9" i="1" s="1"/>
  <c r="B8" i="1"/>
  <c r="B7" i="1"/>
  <c r="C7" i="1" s="1"/>
  <c r="D10" i="1" l="1"/>
  <c r="D26" i="1"/>
  <c r="D42" i="1"/>
  <c r="D58" i="1"/>
  <c r="D74" i="1"/>
  <c r="C90" i="1"/>
  <c r="C98" i="1"/>
  <c r="C106" i="1"/>
  <c r="C114" i="1"/>
  <c r="C122" i="1"/>
  <c r="D133" i="1"/>
  <c r="D145" i="1"/>
  <c r="C148" i="1"/>
  <c r="D156" i="1"/>
  <c r="D165" i="1"/>
  <c r="D177" i="1"/>
  <c r="C180" i="1"/>
  <c r="D188" i="1"/>
  <c r="D197" i="1"/>
  <c r="D209" i="1"/>
  <c r="C212" i="1"/>
  <c r="D220" i="1"/>
  <c r="D229" i="1"/>
  <c r="D249" i="1"/>
  <c r="C252" i="1"/>
  <c r="D260" i="1"/>
  <c r="D269" i="1"/>
  <c r="D15" i="1"/>
  <c r="C18" i="1"/>
  <c r="D129" i="1"/>
  <c r="C132" i="1"/>
  <c r="D27" i="1"/>
  <c r="D50" i="1"/>
  <c r="D59" i="1"/>
  <c r="C62" i="1"/>
  <c r="D66" i="1"/>
  <c r="D75" i="1"/>
  <c r="C78" i="1"/>
  <c r="D82" i="1"/>
  <c r="C89" i="1"/>
  <c r="C93" i="1"/>
  <c r="C97" i="1"/>
  <c r="C101" i="1"/>
  <c r="C105" i="1"/>
  <c r="C109" i="1"/>
  <c r="C113" i="1"/>
  <c r="C117" i="1"/>
  <c r="C121" i="1"/>
  <c r="D125" i="1"/>
  <c r="C128" i="1"/>
  <c r="D141" i="1"/>
  <c r="C144" i="1"/>
  <c r="D157" i="1"/>
  <c r="C160" i="1"/>
  <c r="D173" i="1"/>
  <c r="C176" i="1"/>
  <c r="D189" i="1"/>
  <c r="C192" i="1"/>
  <c r="D205" i="1"/>
  <c r="C208" i="1"/>
  <c r="D221" i="1"/>
  <c r="C224" i="1"/>
  <c r="C235" i="1"/>
  <c r="C239" i="1"/>
  <c r="D245" i="1"/>
  <c r="C248" i="1"/>
  <c r="D261" i="1"/>
  <c r="C264" i="1"/>
  <c r="D277" i="1"/>
  <c r="C280" i="1"/>
  <c r="D31" i="1"/>
  <c r="C34" i="1"/>
  <c r="D47" i="1"/>
  <c r="D63" i="1"/>
  <c r="D79" i="1"/>
  <c r="D11" i="1"/>
  <c r="C14" i="1"/>
  <c r="C30" i="1"/>
  <c r="D43" i="1"/>
  <c r="C46" i="1"/>
  <c r="D7" i="1"/>
  <c r="D23" i="1"/>
  <c r="D39" i="1"/>
  <c r="D55" i="1"/>
  <c r="D71" i="1"/>
  <c r="D87" i="1"/>
  <c r="D91" i="1"/>
  <c r="D95" i="1"/>
  <c r="D99" i="1"/>
  <c r="D103" i="1"/>
  <c r="D107" i="1"/>
  <c r="D111" i="1"/>
  <c r="D115" i="1"/>
  <c r="D119" i="1"/>
  <c r="D137" i="1"/>
  <c r="D153" i="1"/>
  <c r="D169" i="1"/>
  <c r="D185" i="1"/>
  <c r="D201" i="1"/>
  <c r="D217" i="1"/>
  <c r="D233" i="1"/>
  <c r="D237" i="1"/>
  <c r="D241" i="1"/>
  <c r="D257" i="1"/>
  <c r="D273" i="1"/>
  <c r="D289" i="1"/>
  <c r="D41" i="1"/>
  <c r="C41" i="1"/>
  <c r="D57" i="1"/>
  <c r="C57" i="1"/>
  <c r="C73" i="1"/>
  <c r="D73" i="1"/>
  <c r="D12" i="1"/>
  <c r="C12" i="1"/>
  <c r="C9" i="1"/>
  <c r="C17" i="1"/>
  <c r="C25" i="1"/>
  <c r="C29" i="1"/>
  <c r="C33" i="1"/>
  <c r="C37" i="1"/>
  <c r="D53" i="1"/>
  <c r="C53" i="1"/>
  <c r="D69" i="1"/>
  <c r="C69" i="1"/>
  <c r="D8" i="1"/>
  <c r="C8" i="1"/>
  <c r="D16" i="1"/>
  <c r="C16" i="1"/>
  <c r="D20" i="1"/>
  <c r="C20" i="1"/>
  <c r="C13" i="1"/>
  <c r="C21" i="1"/>
  <c r="D49" i="1"/>
  <c r="C49" i="1"/>
  <c r="D65" i="1"/>
  <c r="C65" i="1"/>
  <c r="D24" i="1"/>
  <c r="C24" i="1"/>
  <c r="D28" i="1"/>
  <c r="C28" i="1"/>
  <c r="D32" i="1"/>
  <c r="C32" i="1"/>
  <c r="D36" i="1"/>
  <c r="C36" i="1"/>
  <c r="C45" i="1"/>
  <c r="D45" i="1"/>
  <c r="D61" i="1"/>
  <c r="C61" i="1"/>
  <c r="D77" i="1"/>
  <c r="C77" i="1"/>
  <c r="C85" i="1"/>
  <c r="D243" i="1"/>
  <c r="C243" i="1"/>
  <c r="D259" i="1"/>
  <c r="C259" i="1"/>
  <c r="C40" i="1"/>
  <c r="C44" i="1"/>
  <c r="C48" i="1"/>
  <c r="C52" i="1"/>
  <c r="C56" i="1"/>
  <c r="C60" i="1"/>
  <c r="C64" i="1"/>
  <c r="C68" i="1"/>
  <c r="C72" i="1"/>
  <c r="C76" i="1"/>
  <c r="C80" i="1"/>
  <c r="D81" i="1"/>
  <c r="C84" i="1"/>
  <c r="C88" i="1"/>
  <c r="C92" i="1"/>
  <c r="C96" i="1"/>
  <c r="C100" i="1"/>
  <c r="C104" i="1"/>
  <c r="C108" i="1"/>
  <c r="C112" i="1"/>
  <c r="C116" i="1"/>
  <c r="C120" i="1"/>
  <c r="C123" i="1"/>
  <c r="C127" i="1"/>
  <c r="C131" i="1"/>
  <c r="C135" i="1"/>
  <c r="C139" i="1"/>
  <c r="C143" i="1"/>
  <c r="C147" i="1"/>
  <c r="C151" i="1"/>
  <c r="C155" i="1"/>
  <c r="C159" i="1"/>
  <c r="C163" i="1"/>
  <c r="C167" i="1"/>
  <c r="C171" i="1"/>
  <c r="C175" i="1"/>
  <c r="C179" i="1"/>
  <c r="C183" i="1"/>
  <c r="C187" i="1"/>
  <c r="C191" i="1"/>
  <c r="C195" i="1"/>
  <c r="C199" i="1"/>
  <c r="C203" i="1"/>
  <c r="C207" i="1"/>
  <c r="C211" i="1"/>
  <c r="C215" i="1"/>
  <c r="C219" i="1"/>
  <c r="C223" i="1"/>
  <c r="C227" i="1"/>
  <c r="C231" i="1"/>
  <c r="D255" i="1"/>
  <c r="C255" i="1"/>
  <c r="D251" i="1"/>
  <c r="C251" i="1"/>
  <c r="D126" i="1"/>
  <c r="C126" i="1"/>
  <c r="D130" i="1"/>
  <c r="C130" i="1"/>
  <c r="D134" i="1"/>
  <c r="C134" i="1"/>
  <c r="D138" i="1"/>
  <c r="C138" i="1"/>
  <c r="D142" i="1"/>
  <c r="C142" i="1"/>
  <c r="D146" i="1"/>
  <c r="C146" i="1"/>
  <c r="D150" i="1"/>
  <c r="C150" i="1"/>
  <c r="D154" i="1"/>
  <c r="C154" i="1"/>
  <c r="D158" i="1"/>
  <c r="C158" i="1"/>
  <c r="D162" i="1"/>
  <c r="C162" i="1"/>
  <c r="D166" i="1"/>
  <c r="C166" i="1"/>
  <c r="D170" i="1"/>
  <c r="C170" i="1"/>
  <c r="D174" i="1"/>
  <c r="C174" i="1"/>
  <c r="D178" i="1"/>
  <c r="C178" i="1"/>
  <c r="D182" i="1"/>
  <c r="C182" i="1"/>
  <c r="D186" i="1"/>
  <c r="C186" i="1"/>
  <c r="D190" i="1"/>
  <c r="C190" i="1"/>
  <c r="D194" i="1"/>
  <c r="C194" i="1"/>
  <c r="D198" i="1"/>
  <c r="C198" i="1"/>
  <c r="D202" i="1"/>
  <c r="C202" i="1"/>
  <c r="D206" i="1"/>
  <c r="C206" i="1"/>
  <c r="D210" i="1"/>
  <c r="C210" i="1"/>
  <c r="D214" i="1"/>
  <c r="C214" i="1"/>
  <c r="D218" i="1"/>
  <c r="C218" i="1"/>
  <c r="D222" i="1"/>
  <c r="C222" i="1"/>
  <c r="D226" i="1"/>
  <c r="C226" i="1"/>
  <c r="D230" i="1"/>
  <c r="C230" i="1"/>
  <c r="D234" i="1"/>
  <c r="C234" i="1"/>
  <c r="D238" i="1"/>
  <c r="C238" i="1"/>
  <c r="D247" i="1"/>
  <c r="C247" i="1"/>
  <c r="C263" i="1"/>
  <c r="C267" i="1"/>
  <c r="C271" i="1"/>
  <c r="C275" i="1"/>
  <c r="C279" i="1"/>
  <c r="C283" i="1"/>
  <c r="C287" i="1"/>
  <c r="C242" i="1"/>
  <c r="C246" i="1"/>
  <c r="C250" i="1"/>
  <c r="C254" i="1"/>
  <c r="C258" i="1"/>
  <c r="C262" i="1"/>
  <c r="C266" i="1"/>
  <c r="C270" i="1"/>
  <c r="C274" i="1"/>
  <c r="C278" i="1"/>
  <c r="C282" i="1"/>
  <c r="C286" i="1"/>
  <c r="C290" i="1"/>
  <c r="F21" i="1"/>
  <c r="F19" i="1"/>
  <c r="F17" i="1"/>
  <c r="F15" i="1"/>
  <c r="F14" i="1"/>
  <c r="F8" i="1"/>
  <c r="F7" i="1"/>
  <c r="F6" i="1"/>
  <c r="B6" i="1"/>
  <c r="D6" i="1" s="1"/>
  <c r="C6" i="1" l="1"/>
  <c r="F1257" i="1"/>
  <c r="B1257" i="1"/>
  <c r="F1256" i="1"/>
  <c r="B1256" i="1"/>
  <c r="F1255" i="1"/>
  <c r="B1255" i="1"/>
  <c r="F1254" i="1"/>
  <c r="B1254" i="1"/>
  <c r="F1253" i="1"/>
  <c r="B1253" i="1"/>
  <c r="F1252" i="1"/>
  <c r="B1252" i="1"/>
  <c r="F1251" i="1"/>
  <c r="B1251" i="1"/>
  <c r="F1250" i="1"/>
  <c r="B1250" i="1"/>
  <c r="F1249" i="1"/>
  <c r="B1249" i="1"/>
  <c r="F1248" i="1"/>
  <c r="B1248" i="1"/>
  <c r="F1247" i="1"/>
  <c r="B1247" i="1"/>
  <c r="F1246" i="1"/>
  <c r="B1246" i="1"/>
  <c r="F1245" i="1"/>
  <c r="B1245" i="1"/>
  <c r="F1244" i="1"/>
  <c r="B1244" i="1"/>
  <c r="F1243" i="1"/>
  <c r="B1243" i="1"/>
  <c r="F1242" i="1"/>
  <c r="B1242" i="1"/>
  <c r="F1241" i="1"/>
  <c r="B1241" i="1"/>
  <c r="F1240" i="1"/>
  <c r="B1240" i="1"/>
  <c r="F1239" i="1"/>
  <c r="B1239" i="1"/>
  <c r="F1238" i="1"/>
  <c r="B1238" i="1"/>
  <c r="F1237" i="1"/>
  <c r="B1237" i="1"/>
  <c r="F1236" i="1"/>
  <c r="B1236" i="1"/>
  <c r="F1235" i="1"/>
  <c r="B1235" i="1"/>
  <c r="F1234" i="1"/>
  <c r="B1234" i="1"/>
  <c r="F1233" i="1"/>
  <c r="B1233" i="1"/>
  <c r="F1232" i="1"/>
  <c r="B1232" i="1"/>
  <c r="F1231" i="1"/>
  <c r="B1231" i="1"/>
  <c r="F1230" i="1"/>
  <c r="B1230" i="1"/>
  <c r="F1229" i="1"/>
  <c r="B1229" i="1"/>
  <c r="F1228" i="1"/>
  <c r="B1228" i="1"/>
  <c r="F1227" i="1"/>
  <c r="B1227" i="1"/>
  <c r="F1226" i="1"/>
  <c r="B1226" i="1"/>
  <c r="D1226" i="1" s="1"/>
  <c r="F1225" i="1"/>
  <c r="B1225" i="1"/>
  <c r="D1225" i="1" s="1"/>
  <c r="F1224" i="1"/>
  <c r="B1224" i="1"/>
  <c r="F1223" i="1"/>
  <c r="B1223" i="1"/>
  <c r="D1223" i="1" s="1"/>
  <c r="F1222" i="1"/>
  <c r="B1222" i="1"/>
  <c r="D1222" i="1" s="1"/>
  <c r="F1221" i="1"/>
  <c r="B1221" i="1"/>
  <c r="D1221" i="1" s="1"/>
  <c r="F1220" i="1"/>
  <c r="B1220" i="1"/>
  <c r="F1219" i="1"/>
  <c r="B1219" i="1"/>
  <c r="D1219" i="1" s="1"/>
  <c r="F1218" i="1"/>
  <c r="C1218" i="1"/>
  <c r="B1218" i="1"/>
  <c r="D1218" i="1" s="1"/>
  <c r="F1217" i="1"/>
  <c r="B1217" i="1"/>
  <c r="D1217" i="1" s="1"/>
  <c r="F1216" i="1"/>
  <c r="B1216" i="1"/>
  <c r="F1215" i="1"/>
  <c r="B1215" i="1"/>
  <c r="D1215" i="1" s="1"/>
  <c r="F1214" i="1"/>
  <c r="B1214" i="1"/>
  <c r="D1214" i="1" s="1"/>
  <c r="F1213" i="1"/>
  <c r="B1213" i="1"/>
  <c r="D1213" i="1" s="1"/>
  <c r="F1212" i="1"/>
  <c r="B1212" i="1"/>
  <c r="F1211" i="1"/>
  <c r="B1211" i="1"/>
  <c r="D1211" i="1" s="1"/>
  <c r="F1210" i="1"/>
  <c r="B1210" i="1"/>
  <c r="D1210" i="1" s="1"/>
  <c r="F1209" i="1"/>
  <c r="B1209" i="1"/>
  <c r="D1209" i="1" s="1"/>
  <c r="F1208" i="1"/>
  <c r="B1208" i="1"/>
  <c r="F1207" i="1"/>
  <c r="B1207" i="1"/>
  <c r="D1207" i="1" s="1"/>
  <c r="F1206" i="1"/>
  <c r="B1206" i="1"/>
  <c r="D1206" i="1" s="1"/>
  <c r="F1205" i="1"/>
  <c r="B1205" i="1"/>
  <c r="D1205" i="1" s="1"/>
  <c r="F1204" i="1"/>
  <c r="B1204" i="1"/>
  <c r="F1203" i="1"/>
  <c r="B1203" i="1"/>
  <c r="D1203" i="1" s="1"/>
  <c r="F1202" i="1"/>
  <c r="B1202" i="1"/>
  <c r="D1202" i="1" s="1"/>
  <c r="F1201" i="1"/>
  <c r="B1201" i="1"/>
  <c r="D1201" i="1" s="1"/>
  <c r="F1200" i="1"/>
  <c r="B1200" i="1"/>
  <c r="F1199" i="1"/>
  <c r="B1199" i="1"/>
  <c r="D1199" i="1" s="1"/>
  <c r="F1198" i="1"/>
  <c r="B1198" i="1"/>
  <c r="D1198" i="1" s="1"/>
  <c r="F1197" i="1"/>
  <c r="B1197" i="1"/>
  <c r="D1197" i="1" s="1"/>
  <c r="F1196" i="1"/>
  <c r="B1196" i="1"/>
  <c r="F1195" i="1"/>
  <c r="B1195" i="1"/>
  <c r="D1195" i="1" s="1"/>
  <c r="F1194" i="1"/>
  <c r="B1194" i="1"/>
  <c r="D1194" i="1" s="1"/>
  <c r="F1193" i="1"/>
  <c r="B1193" i="1"/>
  <c r="D1193" i="1" s="1"/>
  <c r="F1192" i="1"/>
  <c r="B1192" i="1"/>
  <c r="F1191" i="1"/>
  <c r="B1191" i="1"/>
  <c r="D1191" i="1" s="1"/>
  <c r="F1190" i="1"/>
  <c r="B1190" i="1"/>
  <c r="D1190" i="1" s="1"/>
  <c r="F1189" i="1"/>
  <c r="B1189" i="1"/>
  <c r="D1189" i="1" s="1"/>
  <c r="F1188" i="1"/>
  <c r="B1188" i="1"/>
  <c r="F1187" i="1"/>
  <c r="B1187" i="1"/>
  <c r="D1187" i="1" s="1"/>
  <c r="F1186" i="1"/>
  <c r="B1186" i="1"/>
  <c r="D1186" i="1" s="1"/>
  <c r="F1185" i="1"/>
  <c r="B1185" i="1"/>
  <c r="D1185" i="1" s="1"/>
  <c r="F1184" i="1"/>
  <c r="B1184" i="1"/>
  <c r="F1183" i="1"/>
  <c r="B1183" i="1"/>
  <c r="D1183" i="1" s="1"/>
  <c r="F1182" i="1"/>
  <c r="C1182" i="1"/>
  <c r="B1182" i="1"/>
  <c r="D1182" i="1" s="1"/>
  <c r="F1181" i="1"/>
  <c r="B1181" i="1"/>
  <c r="D1181" i="1" s="1"/>
  <c r="F1180" i="1"/>
  <c r="B1180" i="1"/>
  <c r="F1179" i="1"/>
  <c r="B1179" i="1"/>
  <c r="D1179" i="1" s="1"/>
  <c r="F1178" i="1"/>
  <c r="B1178" i="1"/>
  <c r="D1178" i="1" s="1"/>
  <c r="F1177" i="1"/>
  <c r="B1177" i="1"/>
  <c r="D1177" i="1" s="1"/>
  <c r="F1176" i="1"/>
  <c r="B1176" i="1"/>
  <c r="F1175" i="1"/>
  <c r="B1175" i="1"/>
  <c r="D1175" i="1" s="1"/>
  <c r="F1174" i="1"/>
  <c r="B1174" i="1"/>
  <c r="D1174" i="1" s="1"/>
  <c r="F1173" i="1"/>
  <c r="B1173" i="1"/>
  <c r="D1173" i="1" s="1"/>
  <c r="F1172" i="1"/>
  <c r="B1172" i="1"/>
  <c r="D1172" i="1" s="1"/>
  <c r="F1171" i="1"/>
  <c r="B1171" i="1"/>
  <c r="D1171" i="1" s="1"/>
  <c r="F1170" i="1"/>
  <c r="B1170" i="1"/>
  <c r="F1169" i="1"/>
  <c r="B1169" i="1"/>
  <c r="D1169" i="1" s="1"/>
  <c r="F1168" i="1"/>
  <c r="B1168" i="1"/>
  <c r="D1168" i="1" s="1"/>
  <c r="F1167" i="1"/>
  <c r="B1167" i="1"/>
  <c r="D1167" i="1" s="1"/>
  <c r="F1166" i="1"/>
  <c r="B1166" i="1"/>
  <c r="F1165" i="1"/>
  <c r="B1165" i="1"/>
  <c r="D1165" i="1" s="1"/>
  <c r="F1164" i="1"/>
  <c r="B1164" i="1"/>
  <c r="D1164" i="1" s="1"/>
  <c r="F1163" i="1"/>
  <c r="B1163" i="1"/>
  <c r="D1163" i="1" s="1"/>
  <c r="F1162" i="1"/>
  <c r="B1162" i="1"/>
  <c r="F1161" i="1"/>
  <c r="B1161" i="1"/>
  <c r="D1161" i="1" s="1"/>
  <c r="F1160" i="1"/>
  <c r="B1160" i="1"/>
  <c r="D1160" i="1" s="1"/>
  <c r="F1159" i="1"/>
  <c r="B1159" i="1"/>
  <c r="D1159" i="1" s="1"/>
  <c r="F1158" i="1"/>
  <c r="B1158" i="1"/>
  <c r="F1157" i="1"/>
  <c r="B1157" i="1"/>
  <c r="D1157" i="1" s="1"/>
  <c r="F1156" i="1"/>
  <c r="B1156" i="1"/>
  <c r="D1156" i="1" s="1"/>
  <c r="F1155" i="1"/>
  <c r="B1155" i="1"/>
  <c r="D1155" i="1" s="1"/>
  <c r="F1154" i="1"/>
  <c r="B1154" i="1"/>
  <c r="F1153" i="1"/>
  <c r="B1153" i="1"/>
  <c r="D1153" i="1" s="1"/>
  <c r="F1152" i="1"/>
  <c r="C1152" i="1"/>
  <c r="B1152" i="1"/>
  <c r="D1152" i="1" s="1"/>
  <c r="F1151" i="1"/>
  <c r="B1151" i="1"/>
  <c r="D1151" i="1" s="1"/>
  <c r="F1150" i="1"/>
  <c r="B1150" i="1"/>
  <c r="F1149" i="1"/>
  <c r="B1149" i="1"/>
  <c r="D1149" i="1" s="1"/>
  <c r="F1148" i="1"/>
  <c r="B1148" i="1"/>
  <c r="D1148" i="1" s="1"/>
  <c r="F1147" i="1"/>
  <c r="B1147" i="1"/>
  <c r="D1147" i="1" s="1"/>
  <c r="F1146" i="1"/>
  <c r="B1146" i="1"/>
  <c r="F1145" i="1"/>
  <c r="B1145" i="1"/>
  <c r="D1145" i="1" s="1"/>
  <c r="F1144" i="1"/>
  <c r="B1144" i="1"/>
  <c r="D1144" i="1" s="1"/>
  <c r="F1143" i="1"/>
  <c r="B1143" i="1"/>
  <c r="D1143" i="1" s="1"/>
  <c r="F1142" i="1"/>
  <c r="B1142" i="1"/>
  <c r="F1141" i="1"/>
  <c r="B1141" i="1"/>
  <c r="D1141" i="1" s="1"/>
  <c r="F1140" i="1"/>
  <c r="B1140" i="1"/>
  <c r="D1140" i="1" s="1"/>
  <c r="F1139" i="1"/>
  <c r="B1139" i="1"/>
  <c r="D1139" i="1" s="1"/>
  <c r="F1138" i="1"/>
  <c r="B1138" i="1"/>
  <c r="F1137" i="1"/>
  <c r="B1137" i="1"/>
  <c r="D1137" i="1" s="1"/>
  <c r="F1136" i="1"/>
  <c r="B1136" i="1"/>
  <c r="D1136" i="1" s="1"/>
  <c r="F1135" i="1"/>
  <c r="B1135" i="1"/>
  <c r="D1135" i="1" s="1"/>
  <c r="F1134" i="1"/>
  <c r="B1134" i="1"/>
  <c r="F1133" i="1"/>
  <c r="B1133" i="1"/>
  <c r="D1133" i="1" s="1"/>
  <c r="F1132" i="1"/>
  <c r="B1132" i="1"/>
  <c r="D1132" i="1" s="1"/>
  <c r="F1131" i="1"/>
  <c r="B1131" i="1"/>
  <c r="D1131" i="1" s="1"/>
  <c r="F1130" i="1"/>
  <c r="B1130" i="1"/>
  <c r="F1129" i="1"/>
  <c r="B1129" i="1"/>
  <c r="D1129" i="1" s="1"/>
  <c r="F1128" i="1"/>
  <c r="B1128" i="1"/>
  <c r="D1128" i="1" s="1"/>
  <c r="F1127" i="1"/>
  <c r="B1127" i="1"/>
  <c r="D1127" i="1" s="1"/>
  <c r="F1126" i="1"/>
  <c r="B1126" i="1"/>
  <c r="F1125" i="1"/>
  <c r="B1125" i="1"/>
  <c r="D1125" i="1" s="1"/>
  <c r="F1124" i="1"/>
  <c r="B1124" i="1"/>
  <c r="D1124" i="1" s="1"/>
  <c r="F1123" i="1"/>
  <c r="B1123" i="1"/>
  <c r="D1123" i="1" s="1"/>
  <c r="F1122" i="1"/>
  <c r="B1122" i="1"/>
  <c r="F1121" i="1"/>
  <c r="B1121" i="1"/>
  <c r="D1121" i="1" s="1"/>
  <c r="F1120" i="1"/>
  <c r="C1120" i="1"/>
  <c r="B1120" i="1"/>
  <c r="D1120" i="1" s="1"/>
  <c r="F1119" i="1"/>
  <c r="B1119" i="1"/>
  <c r="D1119" i="1" s="1"/>
  <c r="F1118" i="1"/>
  <c r="B1118" i="1"/>
  <c r="F1117" i="1"/>
  <c r="B1117" i="1"/>
  <c r="D1117" i="1" s="1"/>
  <c r="F1116" i="1"/>
  <c r="B1116" i="1"/>
  <c r="D1116" i="1" s="1"/>
  <c r="F1115" i="1"/>
  <c r="B1115" i="1"/>
  <c r="D1115" i="1" s="1"/>
  <c r="F1114" i="1"/>
  <c r="B1114" i="1"/>
  <c r="F1113" i="1"/>
  <c r="B1113" i="1"/>
  <c r="D1113" i="1" s="1"/>
  <c r="F1112" i="1"/>
  <c r="B1112" i="1"/>
  <c r="D1112" i="1" s="1"/>
  <c r="F1111" i="1"/>
  <c r="B1111" i="1"/>
  <c r="D1111" i="1" s="1"/>
  <c r="F1110" i="1"/>
  <c r="B1110" i="1"/>
  <c r="F1109" i="1"/>
  <c r="B1109" i="1"/>
  <c r="D1109" i="1" s="1"/>
  <c r="F1108" i="1"/>
  <c r="B1108" i="1"/>
  <c r="D1108" i="1" s="1"/>
  <c r="F1107" i="1"/>
  <c r="B1107" i="1"/>
  <c r="D1107" i="1" s="1"/>
  <c r="F1106" i="1"/>
  <c r="B1106" i="1"/>
  <c r="F1105" i="1"/>
  <c r="B1105" i="1"/>
  <c r="D1105" i="1" s="1"/>
  <c r="F1104" i="1"/>
  <c r="B1104" i="1"/>
  <c r="D1104" i="1" s="1"/>
  <c r="F1103" i="1"/>
  <c r="B1103" i="1"/>
  <c r="D1103" i="1" s="1"/>
  <c r="F1102" i="1"/>
  <c r="B1102" i="1"/>
  <c r="F1101" i="1"/>
  <c r="B1101" i="1"/>
  <c r="D1101" i="1" s="1"/>
  <c r="F1100" i="1"/>
  <c r="B1100" i="1"/>
  <c r="D1100" i="1" s="1"/>
  <c r="F1099" i="1"/>
  <c r="B1099" i="1"/>
  <c r="D1099" i="1" s="1"/>
  <c r="F1098" i="1"/>
  <c r="B1098" i="1"/>
  <c r="F1097" i="1"/>
  <c r="B1097" i="1"/>
  <c r="D1097" i="1" s="1"/>
  <c r="F1096" i="1"/>
  <c r="B1096" i="1"/>
  <c r="D1096" i="1" s="1"/>
  <c r="F1095" i="1"/>
  <c r="B1095" i="1"/>
  <c r="D1095" i="1" s="1"/>
  <c r="F1094" i="1"/>
  <c r="B1094" i="1"/>
  <c r="F1093" i="1"/>
  <c r="B1093" i="1"/>
  <c r="D1093" i="1" s="1"/>
  <c r="F1092" i="1"/>
  <c r="B1092" i="1"/>
  <c r="D1092" i="1" s="1"/>
  <c r="F1091" i="1"/>
  <c r="B1091" i="1"/>
  <c r="D1091" i="1" s="1"/>
  <c r="F1090" i="1"/>
  <c r="B1090" i="1"/>
  <c r="F1089" i="1"/>
  <c r="B1089" i="1"/>
  <c r="D1089" i="1" s="1"/>
  <c r="F1088" i="1"/>
  <c r="C1088" i="1"/>
  <c r="B1088" i="1"/>
  <c r="D1088" i="1" s="1"/>
  <c r="F1087" i="1"/>
  <c r="B1087" i="1"/>
  <c r="D1087" i="1" s="1"/>
  <c r="F1086" i="1"/>
  <c r="B1086" i="1"/>
  <c r="F1085" i="1"/>
  <c r="B1085" i="1"/>
  <c r="D1085" i="1" s="1"/>
  <c r="F1084" i="1"/>
  <c r="B1084" i="1"/>
  <c r="D1084" i="1" s="1"/>
  <c r="F1083" i="1"/>
  <c r="B1083" i="1"/>
  <c r="D1083" i="1" s="1"/>
  <c r="F1082" i="1"/>
  <c r="B1082" i="1"/>
  <c r="F1081" i="1"/>
  <c r="B1081" i="1"/>
  <c r="D1081" i="1" s="1"/>
  <c r="F1080" i="1"/>
  <c r="B1080" i="1"/>
  <c r="D1080" i="1" s="1"/>
  <c r="F1079" i="1"/>
  <c r="B1079" i="1"/>
  <c r="D1079" i="1" s="1"/>
  <c r="F1078" i="1"/>
  <c r="B1078" i="1"/>
  <c r="F1077" i="1"/>
  <c r="B1077" i="1"/>
  <c r="D1077" i="1" s="1"/>
  <c r="F1076" i="1"/>
  <c r="B1076" i="1"/>
  <c r="D1076" i="1" s="1"/>
  <c r="F1075" i="1"/>
  <c r="B1075" i="1"/>
  <c r="D1075" i="1" s="1"/>
  <c r="F1074" i="1"/>
  <c r="B1074" i="1"/>
  <c r="F1073" i="1"/>
  <c r="B1073" i="1"/>
  <c r="D1073" i="1" s="1"/>
  <c r="F1072" i="1"/>
  <c r="B1072" i="1"/>
  <c r="D1072" i="1" s="1"/>
  <c r="F1071" i="1"/>
  <c r="B1071" i="1"/>
  <c r="F1070" i="1"/>
  <c r="B1070" i="1"/>
  <c r="F1069" i="1"/>
  <c r="B1069" i="1"/>
  <c r="D1069" i="1" s="1"/>
  <c r="F1068" i="1"/>
  <c r="B1068" i="1"/>
  <c r="D1068" i="1" s="1"/>
  <c r="F1067" i="1"/>
  <c r="B1067" i="1"/>
  <c r="D1067" i="1" s="1"/>
  <c r="F1066" i="1"/>
  <c r="B1066" i="1"/>
  <c r="F1065" i="1"/>
  <c r="B1065" i="1"/>
  <c r="D1065" i="1" s="1"/>
  <c r="F1064" i="1"/>
  <c r="B1064" i="1"/>
  <c r="D1064" i="1" s="1"/>
  <c r="F1063" i="1"/>
  <c r="B1063" i="1"/>
  <c r="F1062" i="1"/>
  <c r="B1062" i="1"/>
  <c r="F1061" i="1"/>
  <c r="B1061" i="1"/>
  <c r="D1061" i="1" s="1"/>
  <c r="F1060" i="1"/>
  <c r="B1060" i="1"/>
  <c r="D1060" i="1" s="1"/>
  <c r="F1059" i="1"/>
  <c r="B1059" i="1"/>
  <c r="D1059" i="1" s="1"/>
  <c r="F1058" i="1"/>
  <c r="B1058" i="1"/>
  <c r="F1057" i="1"/>
  <c r="B1057" i="1"/>
  <c r="D1057" i="1" s="1"/>
  <c r="F1056" i="1"/>
  <c r="B1056" i="1"/>
  <c r="D1056" i="1" s="1"/>
  <c r="F1055" i="1"/>
  <c r="B1055" i="1"/>
  <c r="F1054" i="1"/>
  <c r="B1054" i="1"/>
  <c r="F1053" i="1"/>
  <c r="B1053" i="1"/>
  <c r="D1053" i="1" s="1"/>
  <c r="F1052" i="1"/>
  <c r="B1052" i="1"/>
  <c r="D1052" i="1" s="1"/>
  <c r="F1051" i="1"/>
  <c r="B1051" i="1"/>
  <c r="D1051" i="1" s="1"/>
  <c r="F1050" i="1"/>
  <c r="B1050" i="1"/>
  <c r="F1049" i="1"/>
  <c r="B1049" i="1"/>
  <c r="D1049" i="1" s="1"/>
  <c r="F1048" i="1"/>
  <c r="B1048" i="1"/>
  <c r="D1048" i="1" s="1"/>
  <c r="F1047" i="1"/>
  <c r="B1047" i="1"/>
  <c r="F1046" i="1"/>
  <c r="B1046" i="1"/>
  <c r="F1045" i="1"/>
  <c r="B1045" i="1"/>
  <c r="D1045" i="1" s="1"/>
  <c r="F1044" i="1"/>
  <c r="B1044" i="1"/>
  <c r="D1044" i="1" s="1"/>
  <c r="F1043" i="1"/>
  <c r="B1043" i="1"/>
  <c r="D1043" i="1" s="1"/>
  <c r="F1042" i="1"/>
  <c r="B1042" i="1"/>
  <c r="F1041" i="1"/>
  <c r="B1041" i="1"/>
  <c r="D1041" i="1" s="1"/>
  <c r="F1040" i="1"/>
  <c r="B1040" i="1"/>
  <c r="D1040" i="1" s="1"/>
  <c r="F1039" i="1"/>
  <c r="B1039" i="1"/>
  <c r="F1038" i="1"/>
  <c r="B1038" i="1"/>
  <c r="F1037" i="1"/>
  <c r="B1037" i="1"/>
  <c r="D1037" i="1" s="1"/>
  <c r="F1036" i="1"/>
  <c r="C1036" i="1"/>
  <c r="B1036" i="1"/>
  <c r="D1036" i="1" s="1"/>
  <c r="F1035" i="1"/>
  <c r="B1035" i="1"/>
  <c r="D1035" i="1" s="1"/>
  <c r="F1034" i="1"/>
  <c r="B1034" i="1"/>
  <c r="F1033" i="1"/>
  <c r="B1033" i="1"/>
  <c r="D1033" i="1" s="1"/>
  <c r="F1032" i="1"/>
  <c r="B1032" i="1"/>
  <c r="D1032" i="1" s="1"/>
  <c r="F1031" i="1"/>
  <c r="B1031" i="1"/>
  <c r="F1030" i="1"/>
  <c r="B1030" i="1"/>
  <c r="F1029" i="1"/>
  <c r="B1029" i="1"/>
  <c r="D1029" i="1" s="1"/>
  <c r="F1028" i="1"/>
  <c r="B1028" i="1"/>
  <c r="D1028" i="1" s="1"/>
  <c r="F1027" i="1"/>
  <c r="B1027" i="1"/>
  <c r="D1027" i="1" s="1"/>
  <c r="F1026" i="1"/>
  <c r="B1026" i="1"/>
  <c r="D1026" i="1" s="1"/>
  <c r="F1025" i="1"/>
  <c r="B1025" i="1"/>
  <c r="F1024" i="1"/>
  <c r="B1024" i="1"/>
  <c r="D1024" i="1" s="1"/>
  <c r="F1023" i="1"/>
  <c r="B1023" i="1"/>
  <c r="D1023" i="1" s="1"/>
  <c r="F1022" i="1"/>
  <c r="B1022" i="1"/>
  <c r="F1021" i="1"/>
  <c r="B1021" i="1"/>
  <c r="F1020" i="1"/>
  <c r="B1020" i="1"/>
  <c r="C1020" i="1" s="1"/>
  <c r="F1019" i="1"/>
  <c r="B1019" i="1"/>
  <c r="F1018" i="1"/>
  <c r="B1018" i="1"/>
  <c r="C1018" i="1" s="1"/>
  <c r="F1017" i="1"/>
  <c r="B1017" i="1"/>
  <c r="C1017" i="1" s="1"/>
  <c r="F1016" i="1"/>
  <c r="B1016" i="1"/>
  <c r="C1016" i="1" s="1"/>
  <c r="F1015" i="1"/>
  <c r="B1015" i="1"/>
  <c r="F1014" i="1"/>
  <c r="B1014" i="1"/>
  <c r="C1014" i="1" s="1"/>
  <c r="F1013" i="1"/>
  <c r="B1013" i="1"/>
  <c r="C1013" i="1" s="1"/>
  <c r="F1012" i="1"/>
  <c r="B1012" i="1"/>
  <c r="C1012" i="1" s="1"/>
  <c r="F1011" i="1"/>
  <c r="B1011" i="1"/>
  <c r="F1010" i="1"/>
  <c r="B1010" i="1"/>
  <c r="C1010" i="1" s="1"/>
  <c r="F1009" i="1"/>
  <c r="B1009" i="1"/>
  <c r="C1009" i="1" s="1"/>
  <c r="F1008" i="1"/>
  <c r="B1008" i="1"/>
  <c r="C1008" i="1" s="1"/>
  <c r="F1007" i="1"/>
  <c r="B1007" i="1"/>
  <c r="F1006" i="1"/>
  <c r="B1006" i="1"/>
  <c r="C1006" i="1" s="1"/>
  <c r="F1005" i="1"/>
  <c r="B1005" i="1"/>
  <c r="F1004" i="1"/>
  <c r="B1004" i="1"/>
  <c r="C1004" i="1" s="1"/>
  <c r="F1003" i="1"/>
  <c r="B1003" i="1"/>
  <c r="F1002" i="1"/>
  <c r="B1002" i="1"/>
  <c r="C1002" i="1" s="1"/>
  <c r="F1001" i="1"/>
  <c r="B1001" i="1"/>
  <c r="F1000" i="1"/>
  <c r="D1000" i="1"/>
  <c r="B1000" i="1"/>
  <c r="C1000" i="1" s="1"/>
  <c r="F999" i="1"/>
  <c r="B999" i="1"/>
  <c r="F998" i="1"/>
  <c r="B998" i="1"/>
  <c r="C998" i="1" s="1"/>
  <c r="F997" i="1"/>
  <c r="B997" i="1"/>
  <c r="F996" i="1"/>
  <c r="B996" i="1"/>
  <c r="C996" i="1" s="1"/>
  <c r="F995" i="1"/>
  <c r="B995" i="1"/>
  <c r="F994" i="1"/>
  <c r="B994" i="1"/>
  <c r="C994" i="1" s="1"/>
  <c r="F993" i="1"/>
  <c r="B993" i="1"/>
  <c r="F992" i="1"/>
  <c r="B992" i="1"/>
  <c r="C992" i="1" s="1"/>
  <c r="F991" i="1"/>
  <c r="B991" i="1"/>
  <c r="F990" i="1"/>
  <c r="B990" i="1"/>
  <c r="C990" i="1" s="1"/>
  <c r="F989" i="1"/>
  <c r="B989" i="1"/>
  <c r="F988" i="1"/>
  <c r="B988" i="1"/>
  <c r="C988" i="1" s="1"/>
  <c r="F987" i="1"/>
  <c r="B987" i="1"/>
  <c r="F986" i="1"/>
  <c r="B986" i="1"/>
  <c r="C986" i="1" s="1"/>
  <c r="F985" i="1"/>
  <c r="B985" i="1"/>
  <c r="F984" i="1"/>
  <c r="B984" i="1"/>
  <c r="C984" i="1" s="1"/>
  <c r="F983" i="1"/>
  <c r="B983" i="1"/>
  <c r="F982" i="1"/>
  <c r="B982" i="1"/>
  <c r="C982" i="1" s="1"/>
  <c r="F981" i="1"/>
  <c r="B981" i="1"/>
  <c r="F980" i="1"/>
  <c r="B980" i="1"/>
  <c r="C980" i="1" s="1"/>
  <c r="F979" i="1"/>
  <c r="B979" i="1"/>
  <c r="F978" i="1"/>
  <c r="B978" i="1"/>
  <c r="C978" i="1" s="1"/>
  <c r="F977" i="1"/>
  <c r="B977" i="1"/>
  <c r="C977" i="1" s="1"/>
  <c r="F976" i="1"/>
  <c r="B976" i="1"/>
  <c r="F975" i="1"/>
  <c r="B975" i="1"/>
  <c r="D975" i="1" s="1"/>
  <c r="F974" i="1"/>
  <c r="B974" i="1"/>
  <c r="D974" i="1" s="1"/>
  <c r="F973" i="1"/>
  <c r="B973" i="1"/>
  <c r="D973" i="1" s="1"/>
  <c r="F972" i="1"/>
  <c r="B972" i="1"/>
  <c r="F971" i="1"/>
  <c r="B971" i="1"/>
  <c r="D971" i="1" s="1"/>
  <c r="F970" i="1"/>
  <c r="B970" i="1"/>
  <c r="D970" i="1" s="1"/>
  <c r="F969" i="1"/>
  <c r="B969" i="1"/>
  <c r="D969" i="1" s="1"/>
  <c r="F968" i="1"/>
  <c r="B968" i="1"/>
  <c r="F967" i="1"/>
  <c r="B967" i="1"/>
  <c r="D967" i="1" s="1"/>
  <c r="F966" i="1"/>
  <c r="B966" i="1"/>
  <c r="D966" i="1" s="1"/>
  <c r="F965" i="1"/>
  <c r="C965" i="1"/>
  <c r="B965" i="1"/>
  <c r="D965" i="1" s="1"/>
  <c r="F964" i="1"/>
  <c r="B964" i="1"/>
  <c r="F963" i="1"/>
  <c r="B963" i="1"/>
  <c r="D963" i="1" s="1"/>
  <c r="F962" i="1"/>
  <c r="B962" i="1"/>
  <c r="D962" i="1" s="1"/>
  <c r="F961" i="1"/>
  <c r="B961" i="1"/>
  <c r="D961" i="1" s="1"/>
  <c r="F960" i="1"/>
  <c r="B960" i="1"/>
  <c r="F959" i="1"/>
  <c r="B959" i="1"/>
  <c r="D959" i="1" s="1"/>
  <c r="F958" i="1"/>
  <c r="B958" i="1"/>
  <c r="D958" i="1" s="1"/>
  <c r="F957" i="1"/>
  <c r="B957" i="1"/>
  <c r="D957" i="1" s="1"/>
  <c r="F956" i="1"/>
  <c r="B956" i="1"/>
  <c r="F955" i="1"/>
  <c r="B955" i="1"/>
  <c r="D955" i="1" s="1"/>
  <c r="F954" i="1"/>
  <c r="B954" i="1"/>
  <c r="D954" i="1" s="1"/>
  <c r="F953" i="1"/>
  <c r="B953" i="1"/>
  <c r="D953" i="1" s="1"/>
  <c r="F952" i="1"/>
  <c r="B952" i="1"/>
  <c r="F951" i="1"/>
  <c r="B951" i="1"/>
  <c r="D951" i="1" s="1"/>
  <c r="F950" i="1"/>
  <c r="B950" i="1"/>
  <c r="D950" i="1" s="1"/>
  <c r="F949" i="1"/>
  <c r="B949" i="1"/>
  <c r="D949" i="1" s="1"/>
  <c r="F948" i="1"/>
  <c r="B948" i="1"/>
  <c r="F947" i="1"/>
  <c r="B947" i="1"/>
  <c r="D947" i="1" s="1"/>
  <c r="F946" i="1"/>
  <c r="B946" i="1"/>
  <c r="D946" i="1" s="1"/>
  <c r="F945" i="1"/>
  <c r="B945" i="1"/>
  <c r="D945" i="1" s="1"/>
  <c r="F944" i="1"/>
  <c r="B944" i="1"/>
  <c r="F943" i="1"/>
  <c r="B943" i="1"/>
  <c r="D943" i="1" s="1"/>
  <c r="F942" i="1"/>
  <c r="B942" i="1"/>
  <c r="D942" i="1" s="1"/>
  <c r="F941" i="1"/>
  <c r="B941" i="1"/>
  <c r="D941" i="1" s="1"/>
  <c r="F940" i="1"/>
  <c r="B940" i="1"/>
  <c r="F939" i="1"/>
  <c r="B939" i="1"/>
  <c r="D939" i="1" s="1"/>
  <c r="F938" i="1"/>
  <c r="B938" i="1"/>
  <c r="D938" i="1" s="1"/>
  <c r="F937" i="1"/>
  <c r="B937" i="1"/>
  <c r="D937" i="1" s="1"/>
  <c r="F936" i="1"/>
  <c r="B936" i="1"/>
  <c r="F935" i="1"/>
  <c r="B935" i="1"/>
  <c r="D935" i="1" s="1"/>
  <c r="F934" i="1"/>
  <c r="B934" i="1"/>
  <c r="D934" i="1" s="1"/>
  <c r="F933" i="1"/>
  <c r="C933" i="1"/>
  <c r="B933" i="1"/>
  <c r="D933" i="1" s="1"/>
  <c r="F932" i="1"/>
  <c r="B932" i="1"/>
  <c r="F931" i="1"/>
  <c r="B931" i="1"/>
  <c r="D931" i="1" s="1"/>
  <c r="F930" i="1"/>
  <c r="B930" i="1"/>
  <c r="D930" i="1" s="1"/>
  <c r="F929" i="1"/>
  <c r="B929" i="1"/>
  <c r="D929" i="1" s="1"/>
  <c r="F928" i="1"/>
  <c r="B928" i="1"/>
  <c r="F927" i="1"/>
  <c r="B927" i="1"/>
  <c r="D927" i="1" s="1"/>
  <c r="F926" i="1"/>
  <c r="B926" i="1"/>
  <c r="D926" i="1" s="1"/>
  <c r="F925" i="1"/>
  <c r="B925" i="1"/>
  <c r="D925" i="1" s="1"/>
  <c r="F924" i="1"/>
  <c r="B924" i="1"/>
  <c r="F923" i="1"/>
  <c r="B923" i="1"/>
  <c r="D923" i="1" s="1"/>
  <c r="F922" i="1"/>
  <c r="B922" i="1"/>
  <c r="D922" i="1" s="1"/>
  <c r="F921" i="1"/>
  <c r="B921" i="1"/>
  <c r="D921" i="1" s="1"/>
  <c r="F920" i="1"/>
  <c r="B920" i="1"/>
  <c r="F919" i="1"/>
  <c r="B919" i="1"/>
  <c r="D919" i="1" s="1"/>
  <c r="F918" i="1"/>
  <c r="B918" i="1"/>
  <c r="D918" i="1" s="1"/>
  <c r="F917" i="1"/>
  <c r="B917" i="1"/>
  <c r="D917" i="1" s="1"/>
  <c r="F916" i="1"/>
  <c r="B916" i="1"/>
  <c r="F915" i="1"/>
  <c r="B915" i="1"/>
  <c r="D915" i="1" s="1"/>
  <c r="F914" i="1"/>
  <c r="B914" i="1"/>
  <c r="D914" i="1" s="1"/>
  <c r="F913" i="1"/>
  <c r="B913" i="1"/>
  <c r="D913" i="1" s="1"/>
  <c r="F912" i="1"/>
  <c r="B912" i="1"/>
  <c r="F911" i="1"/>
  <c r="B911" i="1"/>
  <c r="D911" i="1" s="1"/>
  <c r="F910" i="1"/>
  <c r="B910" i="1"/>
  <c r="D910" i="1" s="1"/>
  <c r="F909" i="1"/>
  <c r="B909" i="1"/>
  <c r="D909" i="1" s="1"/>
  <c r="F908" i="1"/>
  <c r="B908" i="1"/>
  <c r="D908" i="1" s="1"/>
  <c r="F907" i="1"/>
  <c r="B907" i="1"/>
  <c r="D907" i="1" s="1"/>
  <c r="F906" i="1"/>
  <c r="B906" i="1"/>
  <c r="D906" i="1" s="1"/>
  <c r="F905" i="1"/>
  <c r="B905" i="1"/>
  <c r="D905" i="1" s="1"/>
  <c r="F904" i="1"/>
  <c r="B904" i="1"/>
  <c r="D904" i="1" s="1"/>
  <c r="F903" i="1"/>
  <c r="B903" i="1"/>
  <c r="D903" i="1" s="1"/>
  <c r="F902" i="1"/>
  <c r="B902" i="1"/>
  <c r="D902" i="1" s="1"/>
  <c r="F901" i="1"/>
  <c r="B901" i="1"/>
  <c r="D901" i="1" s="1"/>
  <c r="F900" i="1"/>
  <c r="B900" i="1"/>
  <c r="D900" i="1" s="1"/>
  <c r="F899" i="1"/>
  <c r="B899" i="1"/>
  <c r="D899" i="1" s="1"/>
  <c r="F898" i="1"/>
  <c r="B898" i="1"/>
  <c r="D898" i="1" s="1"/>
  <c r="F897" i="1"/>
  <c r="B897" i="1"/>
  <c r="D897" i="1" s="1"/>
  <c r="F896" i="1"/>
  <c r="B896" i="1"/>
  <c r="D896" i="1" s="1"/>
  <c r="F895" i="1"/>
  <c r="B895" i="1"/>
  <c r="F894" i="1"/>
  <c r="B894" i="1"/>
  <c r="D894" i="1" s="1"/>
  <c r="F893" i="1"/>
  <c r="B893" i="1"/>
  <c r="D893" i="1" s="1"/>
  <c r="F892" i="1"/>
  <c r="B892" i="1"/>
  <c r="D892" i="1" s="1"/>
  <c r="F891" i="1"/>
  <c r="C891" i="1"/>
  <c r="B891" i="1"/>
  <c r="D891" i="1" s="1"/>
  <c r="F890" i="1"/>
  <c r="B890" i="1"/>
  <c r="D890" i="1" s="1"/>
  <c r="F889" i="1"/>
  <c r="B889" i="1"/>
  <c r="D889" i="1" s="1"/>
  <c r="F888" i="1"/>
  <c r="B888" i="1"/>
  <c r="D888" i="1" s="1"/>
  <c r="F887" i="1"/>
  <c r="B887" i="1"/>
  <c r="F886" i="1"/>
  <c r="B886" i="1"/>
  <c r="D886" i="1" s="1"/>
  <c r="F885" i="1"/>
  <c r="B885" i="1"/>
  <c r="D885" i="1" s="1"/>
  <c r="F884" i="1"/>
  <c r="B884" i="1"/>
  <c r="D884" i="1" s="1"/>
  <c r="F883" i="1"/>
  <c r="B883" i="1"/>
  <c r="D883" i="1" s="1"/>
  <c r="F882" i="1"/>
  <c r="B882" i="1"/>
  <c r="D882" i="1" s="1"/>
  <c r="F881" i="1"/>
  <c r="B881" i="1"/>
  <c r="D881" i="1" s="1"/>
  <c r="F880" i="1"/>
  <c r="B880" i="1"/>
  <c r="D880" i="1" s="1"/>
  <c r="F879" i="1"/>
  <c r="B879" i="1"/>
  <c r="F878" i="1"/>
  <c r="B878" i="1"/>
  <c r="D878" i="1" s="1"/>
  <c r="F877" i="1"/>
  <c r="B877" i="1"/>
  <c r="D877" i="1" s="1"/>
  <c r="F876" i="1"/>
  <c r="B876" i="1"/>
  <c r="D876" i="1" s="1"/>
  <c r="F875" i="1"/>
  <c r="B875" i="1"/>
  <c r="D875" i="1" s="1"/>
  <c r="F874" i="1"/>
  <c r="B874" i="1"/>
  <c r="D874" i="1" s="1"/>
  <c r="F873" i="1"/>
  <c r="B873" i="1"/>
  <c r="D873" i="1" s="1"/>
  <c r="F872" i="1"/>
  <c r="B872" i="1"/>
  <c r="D872" i="1" s="1"/>
  <c r="F871" i="1"/>
  <c r="B871" i="1"/>
  <c r="F870" i="1"/>
  <c r="B870" i="1"/>
  <c r="D870" i="1" s="1"/>
  <c r="F869" i="1"/>
  <c r="B869" i="1"/>
  <c r="D869" i="1" s="1"/>
  <c r="F868" i="1"/>
  <c r="B868" i="1"/>
  <c r="D868" i="1" s="1"/>
  <c r="F867" i="1"/>
  <c r="B867" i="1"/>
  <c r="D867" i="1" s="1"/>
  <c r="F866" i="1"/>
  <c r="B866" i="1"/>
  <c r="D866" i="1" s="1"/>
  <c r="F865" i="1"/>
  <c r="B865" i="1"/>
  <c r="D865" i="1" s="1"/>
  <c r="F864" i="1"/>
  <c r="B864" i="1"/>
  <c r="D864" i="1" s="1"/>
  <c r="F863" i="1"/>
  <c r="B863" i="1"/>
  <c r="F862" i="1"/>
  <c r="B862" i="1"/>
  <c r="D862" i="1" s="1"/>
  <c r="F861" i="1"/>
  <c r="B861" i="1"/>
  <c r="D861" i="1" s="1"/>
  <c r="F860" i="1"/>
  <c r="B860" i="1"/>
  <c r="D860" i="1" s="1"/>
  <c r="F859" i="1"/>
  <c r="B859" i="1"/>
  <c r="D859" i="1" s="1"/>
  <c r="F858" i="1"/>
  <c r="B858" i="1"/>
  <c r="D858" i="1" s="1"/>
  <c r="F857" i="1"/>
  <c r="B857" i="1"/>
  <c r="D857" i="1" s="1"/>
  <c r="F856" i="1"/>
  <c r="B856" i="1"/>
  <c r="D856" i="1" s="1"/>
  <c r="F855" i="1"/>
  <c r="B855" i="1"/>
  <c r="F854" i="1"/>
  <c r="B854" i="1"/>
  <c r="D854" i="1" s="1"/>
  <c r="F853" i="1"/>
  <c r="B853" i="1"/>
  <c r="D853" i="1" s="1"/>
  <c r="F852" i="1"/>
  <c r="B852" i="1"/>
  <c r="D852" i="1" s="1"/>
  <c r="F851" i="1"/>
  <c r="B851" i="1"/>
  <c r="D851" i="1" s="1"/>
  <c r="F850" i="1"/>
  <c r="B850" i="1"/>
  <c r="D850" i="1" s="1"/>
  <c r="F849" i="1"/>
  <c r="B849" i="1"/>
  <c r="D849" i="1" s="1"/>
  <c r="F848" i="1"/>
  <c r="B848" i="1"/>
  <c r="D848" i="1" s="1"/>
  <c r="F847" i="1"/>
  <c r="B847" i="1"/>
  <c r="F846" i="1"/>
  <c r="B846" i="1"/>
  <c r="D846" i="1" s="1"/>
  <c r="F845" i="1"/>
  <c r="B845" i="1"/>
  <c r="D845" i="1" s="1"/>
  <c r="F844" i="1"/>
  <c r="B844" i="1"/>
  <c r="D844" i="1" s="1"/>
  <c r="F843" i="1"/>
  <c r="B843" i="1"/>
  <c r="D843" i="1" s="1"/>
  <c r="F842" i="1"/>
  <c r="B842" i="1"/>
  <c r="D842" i="1" s="1"/>
  <c r="F841" i="1"/>
  <c r="B841" i="1"/>
  <c r="D841" i="1" s="1"/>
  <c r="F840" i="1"/>
  <c r="B840" i="1"/>
  <c r="D840" i="1" s="1"/>
  <c r="F839" i="1"/>
  <c r="B839" i="1"/>
  <c r="F838" i="1"/>
  <c r="B838" i="1"/>
  <c r="D838" i="1" s="1"/>
  <c r="F837" i="1"/>
  <c r="B837" i="1"/>
  <c r="D837" i="1" s="1"/>
  <c r="F836" i="1"/>
  <c r="B836" i="1"/>
  <c r="D836" i="1" s="1"/>
  <c r="F835" i="1"/>
  <c r="B835" i="1"/>
  <c r="D835" i="1" s="1"/>
  <c r="F834" i="1"/>
  <c r="B834" i="1"/>
  <c r="D834" i="1" s="1"/>
  <c r="F833" i="1"/>
  <c r="B833" i="1"/>
  <c r="D833" i="1" s="1"/>
  <c r="F832" i="1"/>
  <c r="B832" i="1"/>
  <c r="D832" i="1" s="1"/>
  <c r="F831" i="1"/>
  <c r="B831" i="1"/>
  <c r="F830" i="1"/>
  <c r="B830" i="1"/>
  <c r="D830" i="1" s="1"/>
  <c r="F829" i="1"/>
  <c r="B829" i="1"/>
  <c r="D829" i="1" s="1"/>
  <c r="F828" i="1"/>
  <c r="B828" i="1"/>
  <c r="D828" i="1" s="1"/>
  <c r="F827" i="1"/>
  <c r="C827" i="1"/>
  <c r="B827" i="1"/>
  <c r="D827" i="1" s="1"/>
  <c r="F826" i="1"/>
  <c r="B826" i="1"/>
  <c r="D826" i="1" s="1"/>
  <c r="F825" i="1"/>
  <c r="B825" i="1"/>
  <c r="D825" i="1" s="1"/>
  <c r="F824" i="1"/>
  <c r="B824" i="1"/>
  <c r="D824" i="1" s="1"/>
  <c r="F823" i="1"/>
  <c r="B823" i="1"/>
  <c r="F822" i="1"/>
  <c r="B822" i="1"/>
  <c r="D822" i="1" s="1"/>
  <c r="F821" i="1"/>
  <c r="B821" i="1"/>
  <c r="D821" i="1" s="1"/>
  <c r="F820" i="1"/>
  <c r="B820" i="1"/>
  <c r="D820" i="1" s="1"/>
  <c r="F819" i="1"/>
  <c r="B819" i="1"/>
  <c r="D819" i="1" s="1"/>
  <c r="F818" i="1"/>
  <c r="B818" i="1"/>
  <c r="D818" i="1" s="1"/>
  <c r="F817" i="1"/>
  <c r="B817" i="1"/>
  <c r="D817" i="1" s="1"/>
  <c r="F816" i="1"/>
  <c r="B816" i="1"/>
  <c r="D816" i="1" s="1"/>
  <c r="F815" i="1"/>
  <c r="B815" i="1"/>
  <c r="F814" i="1"/>
  <c r="B814" i="1"/>
  <c r="D814" i="1" s="1"/>
  <c r="F813" i="1"/>
  <c r="B813" i="1"/>
  <c r="D813" i="1" s="1"/>
  <c r="F812" i="1"/>
  <c r="B812" i="1"/>
  <c r="D812" i="1" s="1"/>
  <c r="F811" i="1"/>
  <c r="B811" i="1"/>
  <c r="F810" i="1"/>
  <c r="B810" i="1"/>
  <c r="D810" i="1" s="1"/>
  <c r="F809" i="1"/>
  <c r="B809" i="1"/>
  <c r="D809" i="1" s="1"/>
  <c r="F808" i="1"/>
  <c r="B808" i="1"/>
  <c r="D808" i="1" s="1"/>
  <c r="F807" i="1"/>
  <c r="B807" i="1"/>
  <c r="F806" i="1"/>
  <c r="B806" i="1"/>
  <c r="D806" i="1" s="1"/>
  <c r="F805" i="1"/>
  <c r="B805" i="1"/>
  <c r="D805" i="1" s="1"/>
  <c r="F804" i="1"/>
  <c r="B804" i="1"/>
  <c r="D804" i="1" s="1"/>
  <c r="F803" i="1"/>
  <c r="B803" i="1"/>
  <c r="F802" i="1"/>
  <c r="B802" i="1"/>
  <c r="D802" i="1" s="1"/>
  <c r="F801" i="1"/>
  <c r="B801" i="1"/>
  <c r="D801" i="1" s="1"/>
  <c r="F800" i="1"/>
  <c r="B800" i="1"/>
  <c r="D800" i="1" s="1"/>
  <c r="F799" i="1"/>
  <c r="B799" i="1"/>
  <c r="F798" i="1"/>
  <c r="B798" i="1"/>
  <c r="D798" i="1" s="1"/>
  <c r="F797" i="1"/>
  <c r="B797" i="1"/>
  <c r="D797" i="1" s="1"/>
  <c r="F796" i="1"/>
  <c r="B796" i="1"/>
  <c r="D796" i="1" s="1"/>
  <c r="F795" i="1"/>
  <c r="B795" i="1"/>
  <c r="F794" i="1"/>
  <c r="B794" i="1"/>
  <c r="D794" i="1" s="1"/>
  <c r="F793" i="1"/>
  <c r="B793" i="1"/>
  <c r="D793" i="1" s="1"/>
  <c r="F792" i="1"/>
  <c r="B792" i="1"/>
  <c r="D792" i="1" s="1"/>
  <c r="F791" i="1"/>
  <c r="B791" i="1"/>
  <c r="F790" i="1"/>
  <c r="B790" i="1"/>
  <c r="D790" i="1" s="1"/>
  <c r="F789" i="1"/>
  <c r="B789" i="1"/>
  <c r="D789" i="1" s="1"/>
  <c r="F788" i="1"/>
  <c r="B788" i="1"/>
  <c r="D788" i="1" s="1"/>
  <c r="F787" i="1"/>
  <c r="B787" i="1"/>
  <c r="F786" i="1"/>
  <c r="B786" i="1"/>
  <c r="D786" i="1" s="1"/>
  <c r="F785" i="1"/>
  <c r="B785" i="1"/>
  <c r="D785" i="1" s="1"/>
  <c r="F784" i="1"/>
  <c r="B784" i="1"/>
  <c r="D784" i="1" s="1"/>
  <c r="F783" i="1"/>
  <c r="B783" i="1"/>
  <c r="F782" i="1"/>
  <c r="B782" i="1"/>
  <c r="D782" i="1" s="1"/>
  <c r="F781" i="1"/>
  <c r="B781" i="1"/>
  <c r="D781" i="1" s="1"/>
  <c r="F780" i="1"/>
  <c r="B780" i="1"/>
  <c r="D780" i="1" s="1"/>
  <c r="F779" i="1"/>
  <c r="B779" i="1"/>
  <c r="F778" i="1"/>
  <c r="B778" i="1"/>
  <c r="D778" i="1" s="1"/>
  <c r="F777" i="1"/>
  <c r="B777" i="1"/>
  <c r="D777" i="1" s="1"/>
  <c r="F776" i="1"/>
  <c r="B776" i="1"/>
  <c r="D776" i="1" s="1"/>
  <c r="F775" i="1"/>
  <c r="B775" i="1"/>
  <c r="F774" i="1"/>
  <c r="B774" i="1"/>
  <c r="D774" i="1" s="1"/>
  <c r="F773" i="1"/>
  <c r="B773" i="1"/>
  <c r="D773" i="1" s="1"/>
  <c r="F772" i="1"/>
  <c r="B772" i="1"/>
  <c r="D772" i="1" s="1"/>
  <c r="F771" i="1"/>
  <c r="B771" i="1"/>
  <c r="F770" i="1"/>
  <c r="B770" i="1"/>
  <c r="D770" i="1" s="1"/>
  <c r="F769" i="1"/>
  <c r="B769" i="1"/>
  <c r="D769" i="1" s="1"/>
  <c r="F768" i="1"/>
  <c r="B768" i="1"/>
  <c r="D768" i="1" s="1"/>
  <c r="F767" i="1"/>
  <c r="B767" i="1"/>
  <c r="F766" i="1"/>
  <c r="B766" i="1"/>
  <c r="D766" i="1" s="1"/>
  <c r="F765" i="1"/>
  <c r="B765" i="1"/>
  <c r="D765" i="1" s="1"/>
  <c r="F764" i="1"/>
  <c r="B764" i="1"/>
  <c r="D764" i="1" s="1"/>
  <c r="F763" i="1"/>
  <c r="B763" i="1"/>
  <c r="D763" i="1" s="1"/>
  <c r="F762" i="1"/>
  <c r="B762" i="1"/>
  <c r="D762" i="1" s="1"/>
  <c r="F761" i="1"/>
  <c r="B761" i="1"/>
  <c r="D761" i="1" s="1"/>
  <c r="F760" i="1"/>
  <c r="B760" i="1"/>
  <c r="D760" i="1" s="1"/>
  <c r="F759" i="1"/>
  <c r="B759" i="1"/>
  <c r="F758" i="1"/>
  <c r="B758" i="1"/>
  <c r="C758" i="1" s="1"/>
  <c r="F757" i="1"/>
  <c r="D757" i="1"/>
  <c r="B757" i="1"/>
  <c r="C757" i="1" s="1"/>
  <c r="F756" i="1"/>
  <c r="B756" i="1"/>
  <c r="C756" i="1" s="1"/>
  <c r="F755" i="1"/>
  <c r="B755" i="1"/>
  <c r="C755" i="1" s="1"/>
  <c r="F754" i="1"/>
  <c r="B754" i="1"/>
  <c r="C754" i="1" s="1"/>
  <c r="F753" i="1"/>
  <c r="B753" i="1"/>
  <c r="C753" i="1" s="1"/>
  <c r="F752" i="1"/>
  <c r="B752" i="1"/>
  <c r="C752" i="1" s="1"/>
  <c r="F751" i="1"/>
  <c r="B751" i="1"/>
  <c r="C751" i="1" s="1"/>
  <c r="F750" i="1"/>
  <c r="B750" i="1"/>
  <c r="C750" i="1" s="1"/>
  <c r="F749" i="1"/>
  <c r="B749" i="1"/>
  <c r="C749" i="1" s="1"/>
  <c r="F748" i="1"/>
  <c r="B748" i="1"/>
  <c r="C748" i="1" s="1"/>
  <c r="F747" i="1"/>
  <c r="B747" i="1"/>
  <c r="C747" i="1" s="1"/>
  <c r="F746" i="1"/>
  <c r="B746" i="1"/>
  <c r="C746" i="1" s="1"/>
  <c r="F745" i="1"/>
  <c r="B745" i="1"/>
  <c r="C745" i="1" s="1"/>
  <c r="F744" i="1"/>
  <c r="B744" i="1"/>
  <c r="C744" i="1" s="1"/>
  <c r="F743" i="1"/>
  <c r="B743" i="1"/>
  <c r="C743" i="1" s="1"/>
  <c r="F742" i="1"/>
  <c r="B742" i="1"/>
  <c r="C742" i="1" s="1"/>
  <c r="F741" i="1"/>
  <c r="D741" i="1"/>
  <c r="B741" i="1"/>
  <c r="C741" i="1" s="1"/>
  <c r="F740" i="1"/>
  <c r="B740" i="1"/>
  <c r="C740" i="1" s="1"/>
  <c r="F739" i="1"/>
  <c r="B739" i="1"/>
  <c r="C739" i="1" s="1"/>
  <c r="F738" i="1"/>
  <c r="B738" i="1"/>
  <c r="C738" i="1" s="1"/>
  <c r="F737" i="1"/>
  <c r="B737" i="1"/>
  <c r="C737" i="1" s="1"/>
  <c r="F736" i="1"/>
  <c r="B736" i="1"/>
  <c r="C736" i="1" s="1"/>
  <c r="F735" i="1"/>
  <c r="B735" i="1"/>
  <c r="C735" i="1" s="1"/>
  <c r="F734" i="1"/>
  <c r="B734" i="1"/>
  <c r="C734" i="1" s="1"/>
  <c r="F733" i="1"/>
  <c r="B733" i="1"/>
  <c r="C733" i="1" s="1"/>
  <c r="F732" i="1"/>
  <c r="B732" i="1"/>
  <c r="F731" i="1"/>
  <c r="B731" i="1"/>
  <c r="C731" i="1" s="1"/>
  <c r="F730" i="1"/>
  <c r="B730" i="1"/>
  <c r="F729" i="1"/>
  <c r="B729" i="1"/>
  <c r="C729" i="1" s="1"/>
  <c r="F728" i="1"/>
  <c r="B728" i="1"/>
  <c r="F727" i="1"/>
  <c r="B727" i="1"/>
  <c r="C727" i="1" s="1"/>
  <c r="F726" i="1"/>
  <c r="B726" i="1"/>
  <c r="F725" i="1"/>
  <c r="D725" i="1"/>
  <c r="B725" i="1"/>
  <c r="C725" i="1" s="1"/>
  <c r="F724" i="1"/>
  <c r="B724" i="1"/>
  <c r="D724" i="1" s="1"/>
  <c r="F723" i="1"/>
  <c r="B723" i="1"/>
  <c r="D723" i="1" s="1"/>
  <c r="F722" i="1"/>
  <c r="B722" i="1"/>
  <c r="D722" i="1" s="1"/>
  <c r="F721" i="1"/>
  <c r="B721" i="1"/>
  <c r="D721" i="1" s="1"/>
  <c r="F720" i="1"/>
  <c r="B720" i="1"/>
  <c r="D720" i="1" s="1"/>
  <c r="F719" i="1"/>
  <c r="B719" i="1"/>
  <c r="D719" i="1" s="1"/>
  <c r="F718" i="1"/>
  <c r="B718" i="1"/>
  <c r="D718" i="1" s="1"/>
  <c r="F717" i="1"/>
  <c r="B717" i="1"/>
  <c r="D717" i="1" s="1"/>
  <c r="F716" i="1"/>
  <c r="B716" i="1"/>
  <c r="D716" i="1" s="1"/>
  <c r="F715" i="1"/>
  <c r="B715" i="1"/>
  <c r="D715" i="1" s="1"/>
  <c r="F714" i="1"/>
  <c r="B714" i="1"/>
  <c r="D714" i="1" s="1"/>
  <c r="F713" i="1"/>
  <c r="B713" i="1"/>
  <c r="D713" i="1" s="1"/>
  <c r="F712" i="1"/>
  <c r="B712" i="1"/>
  <c r="D712" i="1" s="1"/>
  <c r="F711" i="1"/>
  <c r="B711" i="1"/>
  <c r="D711" i="1" s="1"/>
  <c r="F710" i="1"/>
  <c r="B710" i="1"/>
  <c r="D710" i="1" s="1"/>
  <c r="F709" i="1"/>
  <c r="B709" i="1"/>
  <c r="D709" i="1" s="1"/>
  <c r="F708" i="1"/>
  <c r="B708" i="1"/>
  <c r="D708" i="1" s="1"/>
  <c r="F707" i="1"/>
  <c r="B707" i="1"/>
  <c r="D707" i="1" s="1"/>
  <c r="F706" i="1"/>
  <c r="B706" i="1"/>
  <c r="D706" i="1" s="1"/>
  <c r="F705" i="1"/>
  <c r="B705" i="1"/>
  <c r="D705" i="1" s="1"/>
  <c r="F704" i="1"/>
  <c r="B704" i="1"/>
  <c r="D704" i="1" s="1"/>
  <c r="F703" i="1"/>
  <c r="B703" i="1"/>
  <c r="D703" i="1" s="1"/>
  <c r="F702" i="1"/>
  <c r="B702" i="1"/>
  <c r="D702" i="1" s="1"/>
  <c r="F701" i="1"/>
  <c r="B701" i="1"/>
  <c r="D701" i="1" s="1"/>
  <c r="F700" i="1"/>
  <c r="B700" i="1"/>
  <c r="D700" i="1" s="1"/>
  <c r="F699" i="1"/>
  <c r="B699" i="1"/>
  <c r="D699" i="1" s="1"/>
  <c r="F698" i="1"/>
  <c r="B698" i="1"/>
  <c r="D698" i="1" s="1"/>
  <c r="F697" i="1"/>
  <c r="B697" i="1"/>
  <c r="D697" i="1" s="1"/>
  <c r="F696" i="1"/>
  <c r="B696" i="1"/>
  <c r="D696" i="1" s="1"/>
  <c r="F695" i="1"/>
  <c r="B695" i="1"/>
  <c r="D695" i="1" s="1"/>
  <c r="F694" i="1"/>
  <c r="B694" i="1"/>
  <c r="D694" i="1" s="1"/>
  <c r="F693" i="1"/>
  <c r="B693" i="1"/>
  <c r="D693" i="1" s="1"/>
  <c r="F692" i="1"/>
  <c r="B692" i="1"/>
  <c r="D692" i="1" s="1"/>
  <c r="F691" i="1"/>
  <c r="B691" i="1"/>
  <c r="D691" i="1" s="1"/>
  <c r="F690" i="1"/>
  <c r="B690" i="1"/>
  <c r="D690" i="1" s="1"/>
  <c r="F689" i="1"/>
  <c r="B689" i="1"/>
  <c r="D689" i="1" s="1"/>
  <c r="F688" i="1"/>
  <c r="B688" i="1"/>
  <c r="D688" i="1" s="1"/>
  <c r="F687" i="1"/>
  <c r="B687" i="1"/>
  <c r="D687" i="1" s="1"/>
  <c r="F686" i="1"/>
  <c r="B686" i="1"/>
  <c r="D686" i="1" s="1"/>
  <c r="F685" i="1"/>
  <c r="B685" i="1"/>
  <c r="D685" i="1" s="1"/>
  <c r="F684" i="1"/>
  <c r="B684" i="1"/>
  <c r="D684" i="1" s="1"/>
  <c r="F683" i="1"/>
  <c r="B683" i="1"/>
  <c r="D683" i="1" s="1"/>
  <c r="F682" i="1"/>
  <c r="B682" i="1"/>
  <c r="D682" i="1" s="1"/>
  <c r="F681" i="1"/>
  <c r="B681" i="1"/>
  <c r="D681" i="1" s="1"/>
  <c r="F680" i="1"/>
  <c r="B680" i="1"/>
  <c r="D680" i="1" s="1"/>
  <c r="F679" i="1"/>
  <c r="B679" i="1"/>
  <c r="D679" i="1" s="1"/>
  <c r="F678" i="1"/>
  <c r="B678" i="1"/>
  <c r="D678" i="1" s="1"/>
  <c r="F677" i="1"/>
  <c r="B677" i="1"/>
  <c r="D677" i="1" s="1"/>
  <c r="F676" i="1"/>
  <c r="B676" i="1"/>
  <c r="D676" i="1" s="1"/>
  <c r="F675" i="1"/>
  <c r="B675" i="1"/>
  <c r="D675" i="1" s="1"/>
  <c r="F674" i="1"/>
  <c r="B674" i="1"/>
  <c r="F673" i="1"/>
  <c r="B673" i="1"/>
  <c r="D673" i="1" s="1"/>
  <c r="F672" i="1"/>
  <c r="B672" i="1"/>
  <c r="D672" i="1" s="1"/>
  <c r="F671" i="1"/>
  <c r="C671" i="1"/>
  <c r="B671" i="1"/>
  <c r="D671" i="1" s="1"/>
  <c r="F670" i="1"/>
  <c r="B670" i="1"/>
  <c r="F669" i="1"/>
  <c r="B669" i="1"/>
  <c r="D669" i="1" s="1"/>
  <c r="F668" i="1"/>
  <c r="B668" i="1"/>
  <c r="D668" i="1" s="1"/>
  <c r="F667" i="1"/>
  <c r="B667" i="1"/>
  <c r="D667" i="1" s="1"/>
  <c r="F666" i="1"/>
  <c r="B666" i="1"/>
  <c r="F665" i="1"/>
  <c r="B665" i="1"/>
  <c r="D665" i="1" s="1"/>
  <c r="F664" i="1"/>
  <c r="B664" i="1"/>
  <c r="D664" i="1" s="1"/>
  <c r="F663" i="1"/>
  <c r="B663" i="1"/>
  <c r="D663" i="1" s="1"/>
  <c r="F662" i="1"/>
  <c r="B662" i="1"/>
  <c r="F661" i="1"/>
  <c r="B661" i="1"/>
  <c r="D661" i="1" s="1"/>
  <c r="F660" i="1"/>
  <c r="B660" i="1"/>
  <c r="D660" i="1" s="1"/>
  <c r="F659" i="1"/>
  <c r="B659" i="1"/>
  <c r="D659" i="1" s="1"/>
  <c r="F658" i="1"/>
  <c r="B658" i="1"/>
  <c r="F657" i="1"/>
  <c r="B657" i="1"/>
  <c r="D657" i="1" s="1"/>
  <c r="F656" i="1"/>
  <c r="B656" i="1"/>
  <c r="D656" i="1" s="1"/>
  <c r="F655" i="1"/>
  <c r="B655" i="1"/>
  <c r="D655" i="1" s="1"/>
  <c r="F654" i="1"/>
  <c r="B654" i="1"/>
  <c r="F653" i="1"/>
  <c r="B653" i="1"/>
  <c r="D653" i="1" s="1"/>
  <c r="F652" i="1"/>
  <c r="B652" i="1"/>
  <c r="D652" i="1" s="1"/>
  <c r="F651" i="1"/>
  <c r="B651" i="1"/>
  <c r="D651" i="1" s="1"/>
  <c r="F650" i="1"/>
  <c r="B650" i="1"/>
  <c r="D650" i="1" s="1"/>
  <c r="F649" i="1"/>
  <c r="B649" i="1"/>
  <c r="D649" i="1" s="1"/>
  <c r="F648" i="1"/>
  <c r="B648" i="1"/>
  <c r="D648" i="1" s="1"/>
  <c r="F647" i="1"/>
  <c r="B647" i="1"/>
  <c r="D647" i="1" s="1"/>
  <c r="F646" i="1"/>
  <c r="B646" i="1"/>
  <c r="D646" i="1" s="1"/>
  <c r="F645" i="1"/>
  <c r="C645" i="1"/>
  <c r="B645" i="1"/>
  <c r="D645" i="1" s="1"/>
  <c r="F644" i="1"/>
  <c r="B644" i="1"/>
  <c r="D644" i="1" s="1"/>
  <c r="F643" i="1"/>
  <c r="B643" i="1"/>
  <c r="D643" i="1" s="1"/>
  <c r="F642" i="1"/>
  <c r="B642" i="1"/>
  <c r="D642" i="1" s="1"/>
  <c r="F641" i="1"/>
  <c r="B641" i="1"/>
  <c r="D641" i="1" s="1"/>
  <c r="F640" i="1"/>
  <c r="B640" i="1"/>
  <c r="D640" i="1" s="1"/>
  <c r="F639" i="1"/>
  <c r="B639" i="1"/>
  <c r="D639" i="1" s="1"/>
  <c r="F638" i="1"/>
  <c r="B638" i="1"/>
  <c r="D638" i="1" s="1"/>
  <c r="F637" i="1"/>
  <c r="B637" i="1"/>
  <c r="D637" i="1" s="1"/>
  <c r="F636" i="1"/>
  <c r="B636" i="1"/>
  <c r="D636" i="1" s="1"/>
  <c r="F635" i="1"/>
  <c r="B635" i="1"/>
  <c r="D635" i="1" s="1"/>
  <c r="F634" i="1"/>
  <c r="B634" i="1"/>
  <c r="D634" i="1" s="1"/>
  <c r="F633" i="1"/>
  <c r="B633" i="1"/>
  <c r="D633" i="1" s="1"/>
  <c r="F632" i="1"/>
  <c r="B632" i="1"/>
  <c r="D632" i="1" s="1"/>
  <c r="F631" i="1"/>
  <c r="B631" i="1"/>
  <c r="D631" i="1" s="1"/>
  <c r="F630" i="1"/>
  <c r="B630" i="1"/>
  <c r="D630" i="1" s="1"/>
  <c r="F629" i="1"/>
  <c r="C629" i="1"/>
  <c r="B629" i="1"/>
  <c r="D629" i="1" s="1"/>
  <c r="F628" i="1"/>
  <c r="B628" i="1"/>
  <c r="D628" i="1" s="1"/>
  <c r="F627" i="1"/>
  <c r="B627" i="1"/>
  <c r="D627" i="1" s="1"/>
  <c r="F626" i="1"/>
  <c r="B626" i="1"/>
  <c r="D626" i="1" s="1"/>
  <c r="F625" i="1"/>
  <c r="B625" i="1"/>
  <c r="D625" i="1" s="1"/>
  <c r="F624" i="1"/>
  <c r="B624" i="1"/>
  <c r="D624" i="1" s="1"/>
  <c r="F623" i="1"/>
  <c r="B623" i="1"/>
  <c r="D623" i="1" s="1"/>
  <c r="F622" i="1"/>
  <c r="B622" i="1"/>
  <c r="D622" i="1" s="1"/>
  <c r="F621" i="1"/>
  <c r="B621" i="1"/>
  <c r="D621" i="1" s="1"/>
  <c r="F620" i="1"/>
  <c r="B620" i="1"/>
  <c r="D620" i="1" s="1"/>
  <c r="F619" i="1"/>
  <c r="B619" i="1"/>
  <c r="D619" i="1" s="1"/>
  <c r="F618" i="1"/>
  <c r="B618" i="1"/>
  <c r="D618" i="1" s="1"/>
  <c r="F617" i="1"/>
  <c r="B617" i="1"/>
  <c r="D617" i="1" s="1"/>
  <c r="F616" i="1"/>
  <c r="B616" i="1"/>
  <c r="D616" i="1" s="1"/>
  <c r="F615" i="1"/>
  <c r="B615" i="1"/>
  <c r="D615" i="1" s="1"/>
  <c r="F614" i="1"/>
  <c r="B614" i="1"/>
  <c r="D614" i="1" s="1"/>
  <c r="F613" i="1"/>
  <c r="B613" i="1"/>
  <c r="D613" i="1" s="1"/>
  <c r="F612" i="1"/>
  <c r="B612" i="1"/>
  <c r="D612" i="1" s="1"/>
  <c r="F611" i="1"/>
  <c r="B611" i="1"/>
  <c r="D611" i="1" s="1"/>
  <c r="F610" i="1"/>
  <c r="B610" i="1"/>
  <c r="D610" i="1" s="1"/>
  <c r="F609" i="1"/>
  <c r="B609" i="1"/>
  <c r="D609" i="1" s="1"/>
  <c r="F608" i="1"/>
  <c r="B608" i="1"/>
  <c r="D608" i="1" s="1"/>
  <c r="F607" i="1"/>
  <c r="B607" i="1"/>
  <c r="D607" i="1" s="1"/>
  <c r="F606" i="1"/>
  <c r="B606" i="1"/>
  <c r="D606" i="1" s="1"/>
  <c r="F605" i="1"/>
  <c r="B605" i="1"/>
  <c r="D605" i="1" s="1"/>
  <c r="F604" i="1"/>
  <c r="B604" i="1"/>
  <c r="D604" i="1" s="1"/>
  <c r="F603" i="1"/>
  <c r="B603" i="1"/>
  <c r="D603" i="1" s="1"/>
  <c r="F602" i="1"/>
  <c r="B602" i="1"/>
  <c r="F601" i="1"/>
  <c r="B601" i="1"/>
  <c r="D601" i="1" s="1"/>
  <c r="F600" i="1"/>
  <c r="B600" i="1"/>
  <c r="F599" i="1"/>
  <c r="B599" i="1"/>
  <c r="D599" i="1" s="1"/>
  <c r="F598" i="1"/>
  <c r="B598" i="1"/>
  <c r="F597" i="1"/>
  <c r="C597" i="1"/>
  <c r="B597" i="1"/>
  <c r="D597" i="1" s="1"/>
  <c r="F596" i="1"/>
  <c r="B596" i="1"/>
  <c r="F595" i="1"/>
  <c r="B595" i="1"/>
  <c r="D595" i="1" s="1"/>
  <c r="F594" i="1"/>
  <c r="B594" i="1"/>
  <c r="F593" i="1"/>
  <c r="B593" i="1"/>
  <c r="D593" i="1" s="1"/>
  <c r="F592" i="1"/>
  <c r="B592" i="1"/>
  <c r="F591" i="1"/>
  <c r="B591" i="1"/>
  <c r="D591" i="1" s="1"/>
  <c r="F590" i="1"/>
  <c r="B590" i="1"/>
  <c r="F589" i="1"/>
  <c r="B589" i="1"/>
  <c r="D589" i="1" s="1"/>
  <c r="F588" i="1"/>
  <c r="B588" i="1"/>
  <c r="F587" i="1"/>
  <c r="B587" i="1"/>
  <c r="D587" i="1" s="1"/>
  <c r="F586" i="1"/>
  <c r="B586" i="1"/>
  <c r="F585" i="1"/>
  <c r="B585" i="1"/>
  <c r="D585" i="1" s="1"/>
  <c r="F584" i="1"/>
  <c r="B584" i="1"/>
  <c r="F583" i="1"/>
  <c r="B583" i="1"/>
  <c r="D583" i="1" s="1"/>
  <c r="F582" i="1"/>
  <c r="B582" i="1"/>
  <c r="D582" i="1" s="1"/>
  <c r="F581" i="1"/>
  <c r="C581" i="1"/>
  <c r="B581" i="1"/>
  <c r="D581" i="1" s="1"/>
  <c r="F580" i="1"/>
  <c r="B580" i="1"/>
  <c r="D580" i="1" s="1"/>
  <c r="F579" i="1"/>
  <c r="B579" i="1"/>
  <c r="D579" i="1" s="1"/>
  <c r="F578" i="1"/>
  <c r="B578" i="1"/>
  <c r="D578" i="1" s="1"/>
  <c r="F577" i="1"/>
  <c r="B577" i="1"/>
  <c r="D577" i="1" s="1"/>
  <c r="F576" i="1"/>
  <c r="B576" i="1"/>
  <c r="D576" i="1" s="1"/>
  <c r="F575" i="1"/>
  <c r="B575" i="1"/>
  <c r="D575" i="1" s="1"/>
  <c r="F574" i="1"/>
  <c r="B574" i="1"/>
  <c r="D574" i="1" s="1"/>
  <c r="F573" i="1"/>
  <c r="B573" i="1"/>
  <c r="D573" i="1" s="1"/>
  <c r="F572" i="1"/>
  <c r="B572" i="1"/>
  <c r="D572" i="1" s="1"/>
  <c r="F571" i="1"/>
  <c r="B571" i="1"/>
  <c r="D571" i="1" s="1"/>
  <c r="F570" i="1"/>
  <c r="B570" i="1"/>
  <c r="D570" i="1" s="1"/>
  <c r="F569" i="1"/>
  <c r="B569" i="1"/>
  <c r="D569" i="1" s="1"/>
  <c r="F568" i="1"/>
  <c r="B568" i="1"/>
  <c r="D568" i="1" s="1"/>
  <c r="F567" i="1"/>
  <c r="B567" i="1"/>
  <c r="D567" i="1" s="1"/>
  <c r="F566" i="1"/>
  <c r="B566" i="1"/>
  <c r="D566" i="1" s="1"/>
  <c r="F565" i="1"/>
  <c r="B565" i="1"/>
  <c r="D565" i="1" s="1"/>
  <c r="F564" i="1"/>
  <c r="B564" i="1"/>
  <c r="D564" i="1" s="1"/>
  <c r="F563" i="1"/>
  <c r="B563" i="1"/>
  <c r="D563" i="1" s="1"/>
  <c r="F562" i="1"/>
  <c r="B562" i="1"/>
  <c r="D562" i="1" s="1"/>
  <c r="F561" i="1"/>
  <c r="B561" i="1"/>
  <c r="D561" i="1" s="1"/>
  <c r="F560" i="1"/>
  <c r="B560" i="1"/>
  <c r="D560" i="1" s="1"/>
  <c r="F559" i="1"/>
  <c r="C559" i="1"/>
  <c r="B559" i="1"/>
  <c r="D559" i="1" s="1"/>
  <c r="F558" i="1"/>
  <c r="B558" i="1"/>
  <c r="D558" i="1" s="1"/>
  <c r="F557" i="1"/>
  <c r="B557" i="1"/>
  <c r="D557" i="1" s="1"/>
  <c r="F556" i="1"/>
  <c r="B556" i="1"/>
  <c r="D556" i="1" s="1"/>
  <c r="F555" i="1"/>
  <c r="B555" i="1"/>
  <c r="D555" i="1" s="1"/>
  <c r="F554" i="1"/>
  <c r="B554" i="1"/>
  <c r="D554" i="1" s="1"/>
  <c r="F553" i="1"/>
  <c r="B553" i="1"/>
  <c r="D553" i="1" s="1"/>
  <c r="F552" i="1"/>
  <c r="B552" i="1"/>
  <c r="D552" i="1" s="1"/>
  <c r="F551" i="1"/>
  <c r="B551" i="1"/>
  <c r="D551" i="1" s="1"/>
  <c r="F550" i="1"/>
  <c r="B550" i="1"/>
  <c r="D550" i="1" s="1"/>
  <c r="F549" i="1"/>
  <c r="B549" i="1"/>
  <c r="D549" i="1" s="1"/>
  <c r="F548" i="1"/>
  <c r="B548" i="1"/>
  <c r="D548" i="1" s="1"/>
  <c r="F547" i="1"/>
  <c r="B547" i="1"/>
  <c r="D547" i="1" s="1"/>
  <c r="F546" i="1"/>
  <c r="B546" i="1"/>
  <c r="D546" i="1" s="1"/>
  <c r="F545" i="1"/>
  <c r="B545" i="1"/>
  <c r="D545" i="1" s="1"/>
  <c r="F544" i="1"/>
  <c r="B544" i="1"/>
  <c r="D544" i="1" s="1"/>
  <c r="F543" i="1"/>
  <c r="B543" i="1"/>
  <c r="D543" i="1" s="1"/>
  <c r="F542" i="1"/>
  <c r="B542" i="1"/>
  <c r="D542" i="1" s="1"/>
  <c r="F541" i="1"/>
  <c r="B541" i="1"/>
  <c r="D541" i="1" s="1"/>
  <c r="F540" i="1"/>
  <c r="B540" i="1"/>
  <c r="D540" i="1" s="1"/>
  <c r="F539" i="1"/>
  <c r="B539" i="1"/>
  <c r="D539" i="1" s="1"/>
  <c r="F538" i="1"/>
  <c r="B538" i="1"/>
  <c r="D538" i="1" s="1"/>
  <c r="F537" i="1"/>
  <c r="B537" i="1"/>
  <c r="D537" i="1" s="1"/>
  <c r="F536" i="1"/>
  <c r="B536" i="1"/>
  <c r="D536" i="1" s="1"/>
  <c r="F535" i="1"/>
  <c r="B535" i="1"/>
  <c r="D535" i="1" s="1"/>
  <c r="F534" i="1"/>
  <c r="B534" i="1"/>
  <c r="D534" i="1" s="1"/>
  <c r="F533" i="1"/>
  <c r="B533" i="1"/>
  <c r="D533" i="1" s="1"/>
  <c r="F532" i="1"/>
  <c r="B532" i="1"/>
  <c r="D532" i="1" s="1"/>
  <c r="F531" i="1"/>
  <c r="B531" i="1"/>
  <c r="D531" i="1" s="1"/>
  <c r="F530" i="1"/>
  <c r="B530" i="1"/>
  <c r="D530" i="1" s="1"/>
  <c r="F529" i="1"/>
  <c r="B529" i="1"/>
  <c r="D529" i="1" s="1"/>
  <c r="F528" i="1"/>
  <c r="B528" i="1"/>
  <c r="D528" i="1" s="1"/>
  <c r="F527" i="1"/>
  <c r="B527" i="1"/>
  <c r="D527" i="1" s="1"/>
  <c r="F526" i="1"/>
  <c r="B526" i="1"/>
  <c r="D526" i="1" s="1"/>
  <c r="F525" i="1"/>
  <c r="B525" i="1"/>
  <c r="D525" i="1" s="1"/>
  <c r="F524" i="1"/>
  <c r="B524" i="1"/>
  <c r="D524" i="1" s="1"/>
  <c r="F523" i="1"/>
  <c r="B523" i="1"/>
  <c r="D523" i="1" s="1"/>
  <c r="F522" i="1"/>
  <c r="B522" i="1"/>
  <c r="D522" i="1" s="1"/>
  <c r="F521" i="1"/>
  <c r="B521" i="1"/>
  <c r="D521" i="1" s="1"/>
  <c r="F520" i="1"/>
  <c r="B520" i="1"/>
  <c r="D520" i="1" s="1"/>
  <c r="F519" i="1"/>
  <c r="B519" i="1"/>
  <c r="D519" i="1" s="1"/>
  <c r="F518" i="1"/>
  <c r="B518" i="1"/>
  <c r="D518" i="1" s="1"/>
  <c r="F517" i="1"/>
  <c r="B517" i="1"/>
  <c r="D517" i="1" s="1"/>
  <c r="F516" i="1"/>
  <c r="B516" i="1"/>
  <c r="D516" i="1" s="1"/>
  <c r="F515" i="1"/>
  <c r="B515" i="1"/>
  <c r="D515" i="1" s="1"/>
  <c r="F514" i="1"/>
  <c r="B514" i="1"/>
  <c r="D514" i="1" s="1"/>
  <c r="F513" i="1"/>
  <c r="B513" i="1"/>
  <c r="D513" i="1" s="1"/>
  <c r="F512" i="1"/>
  <c r="B512" i="1"/>
  <c r="D512" i="1" s="1"/>
  <c r="F511" i="1"/>
  <c r="B511" i="1"/>
  <c r="D511" i="1" s="1"/>
  <c r="F510" i="1"/>
  <c r="B510" i="1"/>
  <c r="D510" i="1" s="1"/>
  <c r="F509" i="1"/>
  <c r="B509" i="1"/>
  <c r="D509" i="1" s="1"/>
  <c r="F508" i="1"/>
  <c r="B508" i="1"/>
  <c r="D508" i="1" s="1"/>
  <c r="F507" i="1"/>
  <c r="B507" i="1"/>
  <c r="D507" i="1" s="1"/>
  <c r="F506" i="1"/>
  <c r="B506" i="1"/>
  <c r="D506" i="1" s="1"/>
  <c r="F505" i="1"/>
  <c r="B505" i="1"/>
  <c r="D505" i="1" s="1"/>
  <c r="F504" i="1"/>
  <c r="B504" i="1"/>
  <c r="D504" i="1" s="1"/>
  <c r="F503" i="1"/>
  <c r="B503" i="1"/>
  <c r="D503" i="1" s="1"/>
  <c r="F502" i="1"/>
  <c r="B502" i="1"/>
  <c r="D502" i="1" s="1"/>
  <c r="F501" i="1"/>
  <c r="B501" i="1"/>
  <c r="D501" i="1" s="1"/>
  <c r="F500" i="1"/>
  <c r="B500" i="1"/>
  <c r="D500" i="1" s="1"/>
  <c r="F499" i="1"/>
  <c r="B499" i="1"/>
  <c r="D499" i="1" s="1"/>
  <c r="F498" i="1"/>
  <c r="B498" i="1"/>
  <c r="D498" i="1" s="1"/>
  <c r="F497" i="1"/>
  <c r="B497" i="1"/>
  <c r="D497" i="1" s="1"/>
  <c r="F496" i="1"/>
  <c r="B496" i="1"/>
  <c r="D496" i="1" s="1"/>
  <c r="F495" i="1"/>
  <c r="C495" i="1"/>
  <c r="B495" i="1"/>
  <c r="D495" i="1" s="1"/>
  <c r="F494" i="1"/>
  <c r="B494" i="1"/>
  <c r="D494" i="1" s="1"/>
  <c r="F493" i="1"/>
  <c r="B493" i="1"/>
  <c r="D493" i="1" s="1"/>
  <c r="F492" i="1"/>
  <c r="B492" i="1"/>
  <c r="D492" i="1" s="1"/>
  <c r="F491" i="1"/>
  <c r="B491" i="1"/>
  <c r="D491" i="1" s="1"/>
  <c r="F490" i="1"/>
  <c r="B490" i="1"/>
  <c r="D490" i="1" s="1"/>
  <c r="F489" i="1"/>
  <c r="B489" i="1"/>
  <c r="D489" i="1" s="1"/>
  <c r="F488" i="1"/>
  <c r="B488" i="1"/>
  <c r="D488" i="1" s="1"/>
  <c r="F487" i="1"/>
  <c r="B487" i="1"/>
  <c r="D487" i="1" s="1"/>
  <c r="F486" i="1"/>
  <c r="B486" i="1"/>
  <c r="D486" i="1" s="1"/>
  <c r="F485" i="1"/>
  <c r="B485" i="1"/>
  <c r="D485" i="1" s="1"/>
  <c r="F484" i="1"/>
  <c r="B484" i="1"/>
  <c r="D484" i="1" s="1"/>
  <c r="F483" i="1"/>
  <c r="B483" i="1"/>
  <c r="D483" i="1" s="1"/>
  <c r="F482" i="1"/>
  <c r="B482" i="1"/>
  <c r="D482" i="1" s="1"/>
  <c r="F481" i="1"/>
  <c r="B481" i="1"/>
  <c r="D481" i="1" s="1"/>
  <c r="F480" i="1"/>
  <c r="B480" i="1"/>
  <c r="D480" i="1" s="1"/>
  <c r="F479" i="1"/>
  <c r="B479" i="1"/>
  <c r="D479" i="1" s="1"/>
  <c r="F478" i="1"/>
  <c r="B478" i="1"/>
  <c r="D478" i="1" s="1"/>
  <c r="F477" i="1"/>
  <c r="B477" i="1"/>
  <c r="D477" i="1" s="1"/>
  <c r="F476" i="1"/>
  <c r="B476" i="1"/>
  <c r="D476" i="1" s="1"/>
  <c r="F475" i="1"/>
  <c r="B475" i="1"/>
  <c r="D475" i="1" s="1"/>
  <c r="F474" i="1"/>
  <c r="B474" i="1"/>
  <c r="D474" i="1" s="1"/>
  <c r="F473" i="1"/>
  <c r="B473" i="1"/>
  <c r="D473" i="1" s="1"/>
  <c r="F472" i="1"/>
  <c r="B472" i="1"/>
  <c r="D472" i="1" s="1"/>
  <c r="F471" i="1"/>
  <c r="B471" i="1"/>
  <c r="D471" i="1" s="1"/>
  <c r="F470" i="1"/>
  <c r="B470" i="1"/>
  <c r="D470" i="1" s="1"/>
  <c r="F469" i="1"/>
  <c r="B469" i="1"/>
  <c r="D469" i="1" s="1"/>
  <c r="F468" i="1"/>
  <c r="B468" i="1"/>
  <c r="D468" i="1" s="1"/>
  <c r="F467" i="1"/>
  <c r="B467" i="1"/>
  <c r="D467" i="1" s="1"/>
  <c r="F466" i="1"/>
  <c r="B466" i="1"/>
  <c r="D466" i="1" s="1"/>
  <c r="F465" i="1"/>
  <c r="B465" i="1"/>
  <c r="D465" i="1" s="1"/>
  <c r="F464" i="1"/>
  <c r="B464" i="1"/>
  <c r="D464" i="1" s="1"/>
  <c r="F463" i="1"/>
  <c r="C463" i="1"/>
  <c r="B463" i="1"/>
  <c r="D463" i="1" s="1"/>
  <c r="F462" i="1"/>
  <c r="B462" i="1"/>
  <c r="D462" i="1" s="1"/>
  <c r="F461" i="1"/>
  <c r="B461" i="1"/>
  <c r="D461" i="1" s="1"/>
  <c r="F460" i="1"/>
  <c r="B460" i="1"/>
  <c r="D460" i="1" s="1"/>
  <c r="F459" i="1"/>
  <c r="B459" i="1"/>
  <c r="D459" i="1" s="1"/>
  <c r="F458" i="1"/>
  <c r="B458" i="1"/>
  <c r="D458" i="1" s="1"/>
  <c r="F457" i="1"/>
  <c r="B457" i="1"/>
  <c r="D457" i="1" s="1"/>
  <c r="F456" i="1"/>
  <c r="B456" i="1"/>
  <c r="D456" i="1" s="1"/>
  <c r="F455" i="1"/>
  <c r="B455" i="1"/>
  <c r="D455" i="1" s="1"/>
  <c r="F454" i="1"/>
  <c r="B454" i="1"/>
  <c r="D454" i="1" s="1"/>
  <c r="F453" i="1"/>
  <c r="B453" i="1"/>
  <c r="D453" i="1" s="1"/>
  <c r="F452" i="1"/>
  <c r="B452" i="1"/>
  <c r="D452" i="1" s="1"/>
  <c r="F451" i="1"/>
  <c r="B451" i="1"/>
  <c r="D451" i="1" s="1"/>
  <c r="F450" i="1"/>
  <c r="B450" i="1"/>
  <c r="F449" i="1"/>
  <c r="B449" i="1"/>
  <c r="D449" i="1" s="1"/>
  <c r="F448" i="1"/>
  <c r="B448" i="1"/>
  <c r="D448" i="1" s="1"/>
  <c r="F447" i="1"/>
  <c r="B447" i="1"/>
  <c r="D447" i="1" s="1"/>
  <c r="F446" i="1"/>
  <c r="B446" i="1"/>
  <c r="F445" i="1"/>
  <c r="B445" i="1"/>
  <c r="D445" i="1" s="1"/>
  <c r="F444" i="1"/>
  <c r="B444" i="1"/>
  <c r="D444" i="1" s="1"/>
  <c r="F443" i="1"/>
  <c r="B443" i="1"/>
  <c r="D443" i="1" s="1"/>
  <c r="F442" i="1"/>
  <c r="B442" i="1"/>
  <c r="F441" i="1"/>
  <c r="B441" i="1"/>
  <c r="D441" i="1" s="1"/>
  <c r="F440" i="1"/>
  <c r="B440" i="1"/>
  <c r="D440" i="1" s="1"/>
  <c r="F439" i="1"/>
  <c r="B439" i="1"/>
  <c r="D439" i="1" s="1"/>
  <c r="F438" i="1"/>
  <c r="B438" i="1"/>
  <c r="F437" i="1"/>
  <c r="B437" i="1"/>
  <c r="D437" i="1" s="1"/>
  <c r="F436" i="1"/>
  <c r="B436" i="1"/>
  <c r="D436" i="1" s="1"/>
  <c r="F435" i="1"/>
  <c r="B435" i="1"/>
  <c r="D435" i="1" s="1"/>
  <c r="F434" i="1"/>
  <c r="B434" i="1"/>
  <c r="F433" i="1"/>
  <c r="B433" i="1"/>
  <c r="D433" i="1" s="1"/>
  <c r="F432" i="1"/>
  <c r="B432" i="1"/>
  <c r="D432" i="1" s="1"/>
  <c r="F431" i="1"/>
  <c r="C431" i="1"/>
  <c r="B431" i="1"/>
  <c r="D431" i="1" s="1"/>
  <c r="F430" i="1"/>
  <c r="B430" i="1"/>
  <c r="F429" i="1"/>
  <c r="B429" i="1"/>
  <c r="F428" i="1"/>
  <c r="B428" i="1"/>
  <c r="F427" i="1"/>
  <c r="B427" i="1"/>
  <c r="F426" i="1"/>
  <c r="B426" i="1"/>
  <c r="F425" i="1"/>
  <c r="B425" i="1"/>
  <c r="F424" i="1"/>
  <c r="B424" i="1"/>
  <c r="F423" i="1"/>
  <c r="B423" i="1"/>
  <c r="F422" i="1"/>
  <c r="B422" i="1"/>
  <c r="F421" i="1"/>
  <c r="B421" i="1"/>
  <c r="F420" i="1"/>
  <c r="B420" i="1"/>
  <c r="F419" i="1"/>
  <c r="B419" i="1"/>
  <c r="F418" i="1"/>
  <c r="B418" i="1"/>
  <c r="F417" i="1"/>
  <c r="B417" i="1"/>
  <c r="F416" i="1"/>
  <c r="B416" i="1"/>
  <c r="F415" i="1"/>
  <c r="B415" i="1"/>
  <c r="F414" i="1"/>
  <c r="B414" i="1"/>
  <c r="F413" i="1"/>
  <c r="B413" i="1"/>
  <c r="F412" i="1"/>
  <c r="B412" i="1"/>
  <c r="F411" i="1"/>
  <c r="B411" i="1"/>
  <c r="F410" i="1"/>
  <c r="B410" i="1"/>
  <c r="F409" i="1"/>
  <c r="B409" i="1"/>
  <c r="F408" i="1"/>
  <c r="B408" i="1"/>
  <c r="F407" i="1"/>
  <c r="B407" i="1"/>
  <c r="F406" i="1"/>
  <c r="B406" i="1"/>
  <c r="F405" i="1"/>
  <c r="B405" i="1"/>
  <c r="F404" i="1"/>
  <c r="B404" i="1"/>
  <c r="F403" i="1"/>
  <c r="B403" i="1"/>
  <c r="F402" i="1"/>
  <c r="B402" i="1"/>
  <c r="F401" i="1"/>
  <c r="B401" i="1"/>
  <c r="F400" i="1"/>
  <c r="B400" i="1"/>
  <c r="F399" i="1"/>
  <c r="B399" i="1"/>
  <c r="F398" i="1"/>
  <c r="B398" i="1"/>
  <c r="F397" i="1"/>
  <c r="B397" i="1"/>
  <c r="F396" i="1"/>
  <c r="B396" i="1"/>
  <c r="F395" i="1"/>
  <c r="B395" i="1"/>
  <c r="F394" i="1"/>
  <c r="B394" i="1"/>
  <c r="F393" i="1"/>
  <c r="B393" i="1"/>
  <c r="F392" i="1"/>
  <c r="B392" i="1"/>
  <c r="D392" i="1" s="1"/>
  <c r="F391" i="1"/>
  <c r="B391" i="1"/>
  <c r="F390" i="1"/>
  <c r="B390" i="1"/>
  <c r="D390" i="1" s="1"/>
  <c r="F389" i="1"/>
  <c r="B389" i="1"/>
  <c r="D389" i="1" s="1"/>
  <c r="F388" i="1"/>
  <c r="B388" i="1"/>
  <c r="D388" i="1" s="1"/>
  <c r="F387" i="1"/>
  <c r="B387" i="1"/>
  <c r="D387" i="1" s="1"/>
  <c r="F386" i="1"/>
  <c r="B386" i="1"/>
  <c r="F385" i="1"/>
  <c r="B385" i="1"/>
  <c r="D385" i="1" s="1"/>
  <c r="F384" i="1"/>
  <c r="B384" i="1"/>
  <c r="D384" i="1" s="1"/>
  <c r="F383" i="1"/>
  <c r="B383" i="1"/>
  <c r="D383" i="1" s="1"/>
  <c r="F382" i="1"/>
  <c r="B382" i="1"/>
  <c r="F381" i="1"/>
  <c r="B381" i="1"/>
  <c r="D381" i="1" s="1"/>
  <c r="F380" i="1"/>
  <c r="B380" i="1"/>
  <c r="D380" i="1" s="1"/>
  <c r="F379" i="1"/>
  <c r="B379" i="1"/>
  <c r="D379" i="1" s="1"/>
  <c r="F378" i="1"/>
  <c r="B378" i="1"/>
  <c r="F377" i="1"/>
  <c r="B377" i="1"/>
  <c r="D377" i="1" s="1"/>
  <c r="F376" i="1"/>
  <c r="B376" i="1"/>
  <c r="D376" i="1" s="1"/>
  <c r="F375" i="1"/>
  <c r="B375" i="1"/>
  <c r="D375" i="1" s="1"/>
  <c r="F374" i="1"/>
  <c r="B374" i="1"/>
  <c r="F373" i="1"/>
  <c r="B373" i="1"/>
  <c r="D373" i="1" s="1"/>
  <c r="F372" i="1"/>
  <c r="B372" i="1"/>
  <c r="D372" i="1" s="1"/>
  <c r="F371" i="1"/>
  <c r="B371" i="1"/>
  <c r="F370" i="1"/>
  <c r="B370" i="1"/>
  <c r="F369" i="1"/>
  <c r="B369" i="1"/>
  <c r="D369" i="1" s="1"/>
  <c r="F368" i="1"/>
  <c r="B368" i="1"/>
  <c r="D368" i="1" s="1"/>
  <c r="F367" i="1"/>
  <c r="B367" i="1"/>
  <c r="D367" i="1" s="1"/>
  <c r="F366" i="1"/>
  <c r="B366" i="1"/>
  <c r="F365" i="1"/>
  <c r="B365" i="1"/>
  <c r="D365" i="1" s="1"/>
  <c r="F364" i="1"/>
  <c r="B364" i="1"/>
  <c r="D364" i="1" s="1"/>
  <c r="F363" i="1"/>
  <c r="B363" i="1"/>
  <c r="D363" i="1" s="1"/>
  <c r="F362" i="1"/>
  <c r="B362" i="1"/>
  <c r="F361" i="1"/>
  <c r="B361" i="1"/>
  <c r="D361" i="1" s="1"/>
  <c r="F360" i="1"/>
  <c r="B360" i="1"/>
  <c r="D360" i="1" s="1"/>
  <c r="F359" i="1"/>
  <c r="B359" i="1"/>
  <c r="D359" i="1" s="1"/>
  <c r="F358" i="1"/>
  <c r="B358" i="1"/>
  <c r="F357" i="1"/>
  <c r="B357" i="1"/>
  <c r="D357" i="1" s="1"/>
  <c r="F356" i="1"/>
  <c r="B356" i="1"/>
  <c r="D356" i="1" s="1"/>
  <c r="F355" i="1"/>
  <c r="B355" i="1"/>
  <c r="F354" i="1"/>
  <c r="B354" i="1"/>
  <c r="F353" i="1"/>
  <c r="B353" i="1"/>
  <c r="D353" i="1" s="1"/>
  <c r="F352" i="1"/>
  <c r="B352" i="1"/>
  <c r="D352" i="1" s="1"/>
  <c r="F351" i="1"/>
  <c r="B351" i="1"/>
  <c r="D351" i="1" s="1"/>
  <c r="F350" i="1"/>
  <c r="B350" i="1"/>
  <c r="F349" i="1"/>
  <c r="B349" i="1"/>
  <c r="F348" i="1"/>
  <c r="B348" i="1"/>
  <c r="D348" i="1" s="1"/>
  <c r="F347" i="1"/>
  <c r="B347" i="1"/>
  <c r="D347" i="1" s="1"/>
  <c r="F346" i="1"/>
  <c r="C346" i="1"/>
  <c r="B346" i="1"/>
  <c r="D346" i="1" s="1"/>
  <c r="F345" i="1"/>
  <c r="B345" i="1"/>
  <c r="F344" i="1"/>
  <c r="B344" i="1"/>
  <c r="D344" i="1" s="1"/>
  <c r="F343" i="1"/>
  <c r="B343" i="1"/>
  <c r="F342" i="1"/>
  <c r="B342" i="1"/>
  <c r="D342" i="1" s="1"/>
  <c r="F341" i="1"/>
  <c r="B341" i="1"/>
  <c r="D341" i="1" s="1"/>
  <c r="F340" i="1"/>
  <c r="B340" i="1"/>
  <c r="F339" i="1"/>
  <c r="B339" i="1"/>
  <c r="D339" i="1" s="1"/>
  <c r="F338" i="1"/>
  <c r="B338" i="1"/>
  <c r="D338" i="1" s="1"/>
  <c r="F337" i="1"/>
  <c r="B337" i="1"/>
  <c r="D337" i="1" s="1"/>
  <c r="F336" i="1"/>
  <c r="B336" i="1"/>
  <c r="D336" i="1" s="1"/>
  <c r="F335" i="1"/>
  <c r="B335" i="1"/>
  <c r="F334" i="1"/>
  <c r="B334" i="1"/>
  <c r="D334" i="1" s="1"/>
  <c r="F333" i="1"/>
  <c r="B333" i="1"/>
  <c r="D333" i="1" s="1"/>
  <c r="F332" i="1"/>
  <c r="B332" i="1"/>
  <c r="D332" i="1" s="1"/>
  <c r="F331" i="1"/>
  <c r="B331" i="1"/>
  <c r="D331" i="1" s="1"/>
  <c r="F330" i="1"/>
  <c r="B330" i="1"/>
  <c r="D330" i="1" s="1"/>
  <c r="F329" i="1"/>
  <c r="B329" i="1"/>
  <c r="D329" i="1" s="1"/>
  <c r="F328" i="1"/>
  <c r="B328" i="1"/>
  <c r="D328" i="1" s="1"/>
  <c r="F327" i="1"/>
  <c r="B327" i="1"/>
  <c r="F326" i="1"/>
  <c r="B326" i="1"/>
  <c r="D326" i="1" s="1"/>
  <c r="F325" i="1"/>
  <c r="C325" i="1"/>
  <c r="B325" i="1"/>
  <c r="D325" i="1" s="1"/>
  <c r="F324" i="1"/>
  <c r="B324" i="1"/>
  <c r="D324" i="1" s="1"/>
  <c r="F323" i="1"/>
  <c r="B323" i="1"/>
  <c r="D323" i="1" s="1"/>
  <c r="F322" i="1"/>
  <c r="B322" i="1"/>
  <c r="D322" i="1" s="1"/>
  <c r="F321" i="1"/>
  <c r="B321" i="1"/>
  <c r="D321" i="1" s="1"/>
  <c r="F320" i="1"/>
  <c r="B320" i="1"/>
  <c r="D320" i="1" s="1"/>
  <c r="F319" i="1"/>
  <c r="B319" i="1"/>
  <c r="F318" i="1"/>
  <c r="B318" i="1"/>
  <c r="D318" i="1" s="1"/>
  <c r="F317" i="1"/>
  <c r="B317" i="1"/>
  <c r="D317" i="1" s="1"/>
  <c r="F316" i="1"/>
  <c r="B316" i="1"/>
  <c r="D316" i="1" s="1"/>
  <c r="F315" i="1"/>
  <c r="B315" i="1"/>
  <c r="D315" i="1" s="1"/>
  <c r="F314" i="1"/>
  <c r="B314" i="1"/>
  <c r="D314" i="1" s="1"/>
  <c r="F313" i="1"/>
  <c r="B313" i="1"/>
  <c r="D313" i="1" s="1"/>
  <c r="F312" i="1"/>
  <c r="B312" i="1"/>
  <c r="D312" i="1" s="1"/>
  <c r="F311" i="1"/>
  <c r="B311" i="1"/>
  <c r="F310" i="1"/>
  <c r="B310" i="1"/>
  <c r="D310" i="1" s="1"/>
  <c r="F309" i="1"/>
  <c r="C309" i="1"/>
  <c r="B309" i="1"/>
  <c r="D309" i="1" s="1"/>
  <c r="F308" i="1"/>
  <c r="B308" i="1"/>
  <c r="D308" i="1" s="1"/>
  <c r="F307" i="1"/>
  <c r="B307" i="1"/>
  <c r="D307" i="1" s="1"/>
  <c r="F306" i="1"/>
  <c r="B306" i="1"/>
  <c r="D306" i="1" s="1"/>
  <c r="F305" i="1"/>
  <c r="B305" i="1"/>
  <c r="D305" i="1" s="1"/>
  <c r="F304" i="1"/>
  <c r="B304" i="1"/>
  <c r="D304" i="1" s="1"/>
  <c r="F303" i="1"/>
  <c r="B303" i="1"/>
  <c r="F302" i="1"/>
  <c r="B302" i="1"/>
  <c r="D302" i="1" s="1"/>
  <c r="F301" i="1"/>
  <c r="B301" i="1"/>
  <c r="D301" i="1" s="1"/>
  <c r="F300" i="1"/>
  <c r="B300" i="1"/>
  <c r="D300" i="1" s="1"/>
  <c r="F299" i="1"/>
  <c r="B299" i="1"/>
  <c r="D299" i="1" s="1"/>
  <c r="F298" i="1"/>
  <c r="B298" i="1"/>
  <c r="D298" i="1" s="1"/>
  <c r="F297" i="1"/>
  <c r="B297" i="1"/>
  <c r="D297" i="1" s="1"/>
  <c r="F296" i="1"/>
  <c r="B296" i="1"/>
  <c r="D296" i="1" s="1"/>
  <c r="F295" i="1"/>
  <c r="B295" i="1"/>
  <c r="F294" i="1"/>
  <c r="B294" i="1"/>
  <c r="D294" i="1" s="1"/>
  <c r="F293" i="1"/>
  <c r="B293" i="1"/>
  <c r="D293" i="1" s="1"/>
  <c r="F292" i="1"/>
  <c r="B292" i="1"/>
  <c r="D292" i="1" s="1"/>
  <c r="F291" i="1"/>
  <c r="B291" i="1"/>
  <c r="D291" i="1" s="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0" i="1"/>
  <c r="F18" i="1"/>
  <c r="F16" i="1"/>
  <c r="F13" i="1"/>
  <c r="F12" i="1"/>
  <c r="F11" i="1"/>
  <c r="F10" i="1"/>
  <c r="F9" i="1"/>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C1072" i="1" l="1"/>
  <c r="C1136" i="1"/>
  <c r="C1104" i="1"/>
  <c r="C293" i="1"/>
  <c r="C367" i="1"/>
  <c r="C527" i="1"/>
  <c r="C613" i="1"/>
  <c r="C703" i="1"/>
  <c r="C789" i="1"/>
  <c r="C301" i="1"/>
  <c r="C333" i="1"/>
  <c r="C383" i="1"/>
  <c r="C479" i="1"/>
  <c r="C543" i="1"/>
  <c r="C589" i="1"/>
  <c r="C621" i="1"/>
  <c r="C655" i="1"/>
  <c r="C719" i="1"/>
  <c r="D749" i="1"/>
  <c r="C805" i="1"/>
  <c r="C917" i="1"/>
  <c r="D1016" i="1"/>
  <c r="C1198" i="1"/>
  <c r="C317" i="1"/>
  <c r="C351" i="1"/>
  <c r="C447" i="1"/>
  <c r="C511" i="1"/>
  <c r="C575" i="1"/>
  <c r="C605" i="1"/>
  <c r="C637" i="1"/>
  <c r="C687" i="1"/>
  <c r="D733" i="1"/>
  <c r="C773" i="1"/>
  <c r="C859" i="1"/>
  <c r="C949" i="1"/>
  <c r="D984" i="1"/>
  <c r="C291" i="1"/>
  <c r="C307" i="1"/>
  <c r="C323" i="1"/>
  <c r="C339" i="1"/>
  <c r="C363" i="1"/>
  <c r="C451" i="1"/>
  <c r="C483" i="1"/>
  <c r="C515" i="1"/>
  <c r="C547" i="1"/>
  <c r="C595" i="1"/>
  <c r="C611" i="1"/>
  <c r="C627" i="1"/>
  <c r="C643" i="1"/>
  <c r="C667" i="1"/>
  <c r="C699" i="1"/>
  <c r="D739" i="1"/>
  <c r="D755" i="1"/>
  <c r="C785" i="1"/>
  <c r="C819" i="1"/>
  <c r="C883" i="1"/>
  <c r="C929" i="1"/>
  <c r="C961" i="1"/>
  <c r="D1004" i="1"/>
  <c r="C1044" i="1"/>
  <c r="C1100" i="1"/>
  <c r="C1132" i="1"/>
  <c r="C1164" i="1"/>
  <c r="C1177" i="1"/>
  <c r="C1186" i="1"/>
  <c r="C1168" i="1"/>
  <c r="C299" i="1"/>
  <c r="C315" i="1"/>
  <c r="C331" i="1"/>
  <c r="C347" i="1"/>
  <c r="C379" i="1"/>
  <c r="C390" i="1"/>
  <c r="C435" i="1"/>
  <c r="C467" i="1"/>
  <c r="C499" i="1"/>
  <c r="C531" i="1"/>
  <c r="C563" i="1"/>
  <c r="C580" i="1"/>
  <c r="C587" i="1"/>
  <c r="C603" i="1"/>
  <c r="C619" i="1"/>
  <c r="C635" i="1"/>
  <c r="C651" i="1"/>
  <c r="C683" i="1"/>
  <c r="C715" i="1"/>
  <c r="C722" i="1"/>
  <c r="D731" i="1"/>
  <c r="D747" i="1"/>
  <c r="C769" i="1"/>
  <c r="C801" i="1"/>
  <c r="C851" i="1"/>
  <c r="C913" i="1"/>
  <c r="C945" i="1"/>
  <c r="D977" i="1"/>
  <c r="D988" i="1"/>
  <c r="D1020" i="1"/>
  <c r="C1084" i="1"/>
  <c r="C1116" i="1"/>
  <c r="C1148" i="1"/>
  <c r="C1202" i="1"/>
  <c r="D295" i="1"/>
  <c r="C295" i="1"/>
  <c r="D311" i="1"/>
  <c r="C311" i="1"/>
  <c r="D327" i="1"/>
  <c r="C327" i="1"/>
  <c r="D371" i="1"/>
  <c r="C371" i="1"/>
  <c r="D303" i="1"/>
  <c r="C303" i="1"/>
  <c r="D319" i="1"/>
  <c r="C319" i="1"/>
  <c r="D335" i="1"/>
  <c r="C335" i="1"/>
  <c r="D355" i="1"/>
  <c r="C355" i="1"/>
  <c r="D343" i="1"/>
  <c r="C343" i="1"/>
  <c r="C387" i="1"/>
  <c r="C439" i="1"/>
  <c r="C455" i="1"/>
  <c r="C471" i="1"/>
  <c r="C487" i="1"/>
  <c r="C503" i="1"/>
  <c r="C519" i="1"/>
  <c r="C535" i="1"/>
  <c r="C551" i="1"/>
  <c r="C567" i="1"/>
  <c r="C579" i="1"/>
  <c r="C583" i="1"/>
  <c r="C591" i="1"/>
  <c r="C599" i="1"/>
  <c r="C607" i="1"/>
  <c r="C615" i="1"/>
  <c r="C623" i="1"/>
  <c r="C631" i="1"/>
  <c r="C639" i="1"/>
  <c r="C647" i="1"/>
  <c r="C659" i="1"/>
  <c r="C675" i="1"/>
  <c r="C691" i="1"/>
  <c r="C707" i="1"/>
  <c r="C724" i="1"/>
  <c r="D727" i="1"/>
  <c r="D735" i="1"/>
  <c r="D743" i="1"/>
  <c r="D751" i="1"/>
  <c r="C761" i="1"/>
  <c r="C777" i="1"/>
  <c r="C793" i="1"/>
  <c r="C809" i="1"/>
  <c r="C835" i="1"/>
  <c r="C867" i="1"/>
  <c r="C899" i="1"/>
  <c r="C921" i="1"/>
  <c r="C937" i="1"/>
  <c r="C953" i="1"/>
  <c r="C969" i="1"/>
  <c r="D992" i="1"/>
  <c r="D1008" i="1"/>
  <c r="C1024" i="1"/>
  <c r="C1052" i="1"/>
  <c r="C1067" i="1"/>
  <c r="C1076" i="1"/>
  <c r="C1092" i="1"/>
  <c r="C1108" i="1"/>
  <c r="C1124" i="1"/>
  <c r="C1140" i="1"/>
  <c r="C1156" i="1"/>
  <c r="C1172" i="1"/>
  <c r="C1190" i="1"/>
  <c r="C1206" i="1"/>
  <c r="C1222" i="1"/>
  <c r="C297" i="1"/>
  <c r="C305" i="1"/>
  <c r="C313" i="1"/>
  <c r="C321" i="1"/>
  <c r="C329" i="1"/>
  <c r="C337" i="1"/>
  <c r="C342" i="1"/>
  <c r="C359" i="1"/>
  <c r="C375" i="1"/>
  <c r="C443" i="1"/>
  <c r="C459" i="1"/>
  <c r="C475" i="1"/>
  <c r="C491" i="1"/>
  <c r="C507" i="1"/>
  <c r="C523" i="1"/>
  <c r="C539" i="1"/>
  <c r="C555" i="1"/>
  <c r="C571" i="1"/>
  <c r="C578" i="1"/>
  <c r="C582" i="1"/>
  <c r="C585" i="1"/>
  <c r="C593" i="1"/>
  <c r="C601" i="1"/>
  <c r="C609" i="1"/>
  <c r="C617" i="1"/>
  <c r="C625" i="1"/>
  <c r="C633" i="1"/>
  <c r="C641" i="1"/>
  <c r="C649" i="1"/>
  <c r="C663" i="1"/>
  <c r="C679" i="1"/>
  <c r="C695" i="1"/>
  <c r="C711" i="1"/>
  <c r="C723" i="1"/>
  <c r="D729" i="1"/>
  <c r="D737" i="1"/>
  <c r="D745" i="1"/>
  <c r="D753" i="1"/>
  <c r="C765" i="1"/>
  <c r="C781" i="1"/>
  <c r="C797" i="1"/>
  <c r="C813" i="1"/>
  <c r="C843" i="1"/>
  <c r="C875" i="1"/>
  <c r="C907" i="1"/>
  <c r="C925" i="1"/>
  <c r="C941" i="1"/>
  <c r="C957" i="1"/>
  <c r="C973" i="1"/>
  <c r="D980" i="1"/>
  <c r="D996" i="1"/>
  <c r="D1012" i="1"/>
  <c r="C1028" i="1"/>
  <c r="C1060" i="1"/>
  <c r="C1080" i="1"/>
  <c r="C1096" i="1"/>
  <c r="C1112" i="1"/>
  <c r="C1128" i="1"/>
  <c r="C1144" i="1"/>
  <c r="C1160" i="1"/>
  <c r="C1194" i="1"/>
  <c r="C1210" i="1"/>
  <c r="C1226" i="1"/>
  <c r="C1214" i="1"/>
  <c r="D354" i="1"/>
  <c r="C354" i="1"/>
  <c r="D370" i="1"/>
  <c r="C370" i="1"/>
  <c r="D386" i="1"/>
  <c r="C386" i="1"/>
  <c r="D393" i="1"/>
  <c r="C393" i="1"/>
  <c r="D395" i="1"/>
  <c r="C395" i="1"/>
  <c r="D397" i="1"/>
  <c r="C397" i="1"/>
  <c r="D399" i="1"/>
  <c r="C399" i="1"/>
  <c r="D401" i="1"/>
  <c r="C401" i="1"/>
  <c r="D403" i="1"/>
  <c r="C403" i="1"/>
  <c r="D405" i="1"/>
  <c r="C405" i="1"/>
  <c r="D407" i="1"/>
  <c r="C407" i="1"/>
  <c r="D409" i="1"/>
  <c r="C409" i="1"/>
  <c r="D411" i="1"/>
  <c r="C411" i="1"/>
  <c r="D413" i="1"/>
  <c r="C413" i="1"/>
  <c r="D415" i="1"/>
  <c r="C415" i="1"/>
  <c r="D417" i="1"/>
  <c r="C417" i="1"/>
  <c r="D419" i="1"/>
  <c r="C419" i="1"/>
  <c r="D421" i="1"/>
  <c r="C421" i="1"/>
  <c r="D423" i="1"/>
  <c r="C423" i="1"/>
  <c r="D425" i="1"/>
  <c r="C425" i="1"/>
  <c r="D427" i="1"/>
  <c r="C427" i="1"/>
  <c r="D429" i="1"/>
  <c r="C429" i="1"/>
  <c r="D438" i="1"/>
  <c r="C438" i="1"/>
  <c r="C294" i="1"/>
  <c r="C298" i="1"/>
  <c r="C302" i="1"/>
  <c r="C306" i="1"/>
  <c r="C310" i="1"/>
  <c r="C314" i="1"/>
  <c r="C318" i="1"/>
  <c r="C322" i="1"/>
  <c r="C326" i="1"/>
  <c r="C330" i="1"/>
  <c r="C334" i="1"/>
  <c r="C338" i="1"/>
  <c r="C341" i="1"/>
  <c r="D349" i="1"/>
  <c r="C349" i="1"/>
  <c r="D358" i="1"/>
  <c r="C358" i="1"/>
  <c r="D374" i="1"/>
  <c r="C374" i="1"/>
  <c r="D442" i="1"/>
  <c r="C442" i="1"/>
  <c r="D340" i="1"/>
  <c r="C340" i="1"/>
  <c r="D362" i="1"/>
  <c r="C362" i="1"/>
  <c r="D378" i="1"/>
  <c r="C378" i="1"/>
  <c r="D394" i="1"/>
  <c r="C394" i="1"/>
  <c r="D396" i="1"/>
  <c r="C396" i="1"/>
  <c r="D398" i="1"/>
  <c r="C398" i="1"/>
  <c r="D400" i="1"/>
  <c r="C400" i="1"/>
  <c r="D402" i="1"/>
  <c r="C402" i="1"/>
  <c r="D404" i="1"/>
  <c r="C404" i="1"/>
  <c r="D406" i="1"/>
  <c r="C406" i="1"/>
  <c r="D408" i="1"/>
  <c r="C408" i="1"/>
  <c r="D410" i="1"/>
  <c r="C410" i="1"/>
  <c r="D412" i="1"/>
  <c r="C412" i="1"/>
  <c r="D414" i="1"/>
  <c r="C414" i="1"/>
  <c r="D416" i="1"/>
  <c r="C416" i="1"/>
  <c r="D418" i="1"/>
  <c r="C418" i="1"/>
  <c r="D420" i="1"/>
  <c r="C420" i="1"/>
  <c r="D422" i="1"/>
  <c r="C422" i="1"/>
  <c r="D424" i="1"/>
  <c r="C424" i="1"/>
  <c r="D426" i="1"/>
  <c r="C426" i="1"/>
  <c r="D428" i="1"/>
  <c r="C428" i="1"/>
  <c r="D430" i="1"/>
  <c r="C430" i="1"/>
  <c r="D446" i="1"/>
  <c r="C446" i="1"/>
  <c r="C292" i="1"/>
  <c r="C296" i="1"/>
  <c r="C300" i="1"/>
  <c r="C304" i="1"/>
  <c r="C308" i="1"/>
  <c r="C312" i="1"/>
  <c r="C316" i="1"/>
  <c r="C320" i="1"/>
  <c r="C324" i="1"/>
  <c r="C328" i="1"/>
  <c r="C332" i="1"/>
  <c r="C336" i="1"/>
  <c r="D345" i="1"/>
  <c r="C345" i="1"/>
  <c r="D350" i="1"/>
  <c r="C350" i="1"/>
  <c r="D366" i="1"/>
  <c r="C366" i="1"/>
  <c r="D382" i="1"/>
  <c r="C382" i="1"/>
  <c r="D434" i="1"/>
  <c r="C434" i="1"/>
  <c r="D450" i="1"/>
  <c r="C450" i="1"/>
  <c r="C454" i="1"/>
  <c r="C458" i="1"/>
  <c r="C462" i="1"/>
  <c r="C466" i="1"/>
  <c r="C470" i="1"/>
  <c r="C474" i="1"/>
  <c r="C478" i="1"/>
  <c r="C482" i="1"/>
  <c r="C486" i="1"/>
  <c r="C490" i="1"/>
  <c r="C494" i="1"/>
  <c r="C498" i="1"/>
  <c r="C502" i="1"/>
  <c r="C506" i="1"/>
  <c r="C510" i="1"/>
  <c r="C514" i="1"/>
  <c r="C518" i="1"/>
  <c r="C522" i="1"/>
  <c r="C526" i="1"/>
  <c r="C530" i="1"/>
  <c r="C534" i="1"/>
  <c r="C538" i="1"/>
  <c r="C542" i="1"/>
  <c r="C546" i="1"/>
  <c r="C550" i="1"/>
  <c r="C554" i="1"/>
  <c r="C558" i="1"/>
  <c r="C562" i="1"/>
  <c r="C566" i="1"/>
  <c r="C570" i="1"/>
  <c r="C574" i="1"/>
  <c r="D590" i="1"/>
  <c r="C590" i="1"/>
  <c r="D598" i="1"/>
  <c r="C598" i="1"/>
  <c r="C353" i="1"/>
  <c r="C357" i="1"/>
  <c r="C361" i="1"/>
  <c r="C365" i="1"/>
  <c r="C369" i="1"/>
  <c r="C373" i="1"/>
  <c r="C377" i="1"/>
  <c r="C381" i="1"/>
  <c r="C385" i="1"/>
  <c r="C389" i="1"/>
  <c r="C392" i="1"/>
  <c r="C433" i="1"/>
  <c r="C437" i="1"/>
  <c r="C441" i="1"/>
  <c r="C445" i="1"/>
  <c r="C449" i="1"/>
  <c r="C453" i="1"/>
  <c r="C457" i="1"/>
  <c r="C461" i="1"/>
  <c r="C465" i="1"/>
  <c r="C469" i="1"/>
  <c r="C473" i="1"/>
  <c r="C477" i="1"/>
  <c r="C481" i="1"/>
  <c r="C485" i="1"/>
  <c r="C489" i="1"/>
  <c r="C493" i="1"/>
  <c r="C497" i="1"/>
  <c r="C501" i="1"/>
  <c r="C505" i="1"/>
  <c r="C509" i="1"/>
  <c r="C513" i="1"/>
  <c r="C517" i="1"/>
  <c r="C521" i="1"/>
  <c r="C525" i="1"/>
  <c r="C529" i="1"/>
  <c r="C533" i="1"/>
  <c r="C537" i="1"/>
  <c r="C541" i="1"/>
  <c r="C545" i="1"/>
  <c r="C549" i="1"/>
  <c r="C553" i="1"/>
  <c r="C557" i="1"/>
  <c r="C561" i="1"/>
  <c r="C565" i="1"/>
  <c r="C569" i="1"/>
  <c r="C573" i="1"/>
  <c r="C577" i="1"/>
  <c r="D584" i="1"/>
  <c r="C584" i="1"/>
  <c r="D592" i="1"/>
  <c r="C592" i="1"/>
  <c r="D600" i="1"/>
  <c r="C600" i="1"/>
  <c r="C344" i="1"/>
  <c r="C348" i="1"/>
  <c r="C352" i="1"/>
  <c r="C356" i="1"/>
  <c r="C360" i="1"/>
  <c r="C364" i="1"/>
  <c r="C368" i="1"/>
  <c r="C372" i="1"/>
  <c r="C376" i="1"/>
  <c r="C380" i="1"/>
  <c r="C384" i="1"/>
  <c r="C388" i="1"/>
  <c r="D391" i="1"/>
  <c r="C391" i="1"/>
  <c r="C432" i="1"/>
  <c r="C436" i="1"/>
  <c r="C440" i="1"/>
  <c r="C444" i="1"/>
  <c r="C448" i="1"/>
  <c r="C452" i="1"/>
  <c r="C456" i="1"/>
  <c r="C460" i="1"/>
  <c r="C464" i="1"/>
  <c r="C468" i="1"/>
  <c r="C472" i="1"/>
  <c r="C476" i="1"/>
  <c r="C480" i="1"/>
  <c r="C484" i="1"/>
  <c r="C488" i="1"/>
  <c r="C492" i="1"/>
  <c r="C496" i="1"/>
  <c r="C500" i="1"/>
  <c r="C504" i="1"/>
  <c r="C508" i="1"/>
  <c r="C512" i="1"/>
  <c r="C516" i="1"/>
  <c r="C520" i="1"/>
  <c r="C524" i="1"/>
  <c r="C528" i="1"/>
  <c r="C532" i="1"/>
  <c r="C536" i="1"/>
  <c r="C540" i="1"/>
  <c r="C544" i="1"/>
  <c r="C548" i="1"/>
  <c r="C552" i="1"/>
  <c r="C556" i="1"/>
  <c r="C560" i="1"/>
  <c r="C564" i="1"/>
  <c r="C568" i="1"/>
  <c r="C572" i="1"/>
  <c r="C576" i="1"/>
  <c r="D586" i="1"/>
  <c r="C586" i="1"/>
  <c r="D594" i="1"/>
  <c r="C594" i="1"/>
  <c r="D602" i="1"/>
  <c r="C602" i="1"/>
  <c r="D588" i="1"/>
  <c r="C588" i="1"/>
  <c r="D596" i="1"/>
  <c r="C596" i="1"/>
  <c r="C604" i="1"/>
  <c r="C608" i="1"/>
  <c r="C612" i="1"/>
  <c r="C616" i="1"/>
  <c r="C620" i="1"/>
  <c r="C624" i="1"/>
  <c r="C628" i="1"/>
  <c r="C632" i="1"/>
  <c r="C636" i="1"/>
  <c r="C640" i="1"/>
  <c r="C644" i="1"/>
  <c r="C648" i="1"/>
  <c r="D658" i="1"/>
  <c r="C658" i="1"/>
  <c r="D674" i="1"/>
  <c r="C674" i="1"/>
  <c r="D662" i="1"/>
  <c r="C662" i="1"/>
  <c r="C606" i="1"/>
  <c r="C610" i="1"/>
  <c r="C614" i="1"/>
  <c r="C618" i="1"/>
  <c r="C622" i="1"/>
  <c r="C626" i="1"/>
  <c r="C630" i="1"/>
  <c r="C634" i="1"/>
  <c r="C638" i="1"/>
  <c r="C642" i="1"/>
  <c r="C646" i="1"/>
  <c r="C650" i="1"/>
  <c r="D666" i="1"/>
  <c r="C666" i="1"/>
  <c r="D654" i="1"/>
  <c r="C654" i="1"/>
  <c r="D670" i="1"/>
  <c r="C670" i="1"/>
  <c r="C726" i="1"/>
  <c r="D726" i="1"/>
  <c r="C678" i="1"/>
  <c r="C682" i="1"/>
  <c r="C686" i="1"/>
  <c r="C690" i="1"/>
  <c r="C694" i="1"/>
  <c r="C698" i="1"/>
  <c r="C702" i="1"/>
  <c r="C706" i="1"/>
  <c r="C710" i="1"/>
  <c r="C714" i="1"/>
  <c r="C718" i="1"/>
  <c r="C728" i="1"/>
  <c r="D728" i="1"/>
  <c r="C653" i="1"/>
  <c r="C657" i="1"/>
  <c r="C661" i="1"/>
  <c r="C665" i="1"/>
  <c r="C669" i="1"/>
  <c r="C673" i="1"/>
  <c r="C677" i="1"/>
  <c r="C681" i="1"/>
  <c r="C685" i="1"/>
  <c r="C689" i="1"/>
  <c r="C693" i="1"/>
  <c r="C697" i="1"/>
  <c r="C701" i="1"/>
  <c r="C705" i="1"/>
  <c r="C709" i="1"/>
  <c r="C713" i="1"/>
  <c r="C717" i="1"/>
  <c r="C721" i="1"/>
  <c r="C730" i="1"/>
  <c r="D730" i="1"/>
  <c r="C652" i="1"/>
  <c r="C656" i="1"/>
  <c r="C660" i="1"/>
  <c r="C664" i="1"/>
  <c r="C668" i="1"/>
  <c r="C672" i="1"/>
  <c r="C676" i="1"/>
  <c r="C680" i="1"/>
  <c r="C684" i="1"/>
  <c r="C688" i="1"/>
  <c r="C692" i="1"/>
  <c r="C696" i="1"/>
  <c r="C700" i="1"/>
  <c r="C704" i="1"/>
  <c r="C708" i="1"/>
  <c r="C712" i="1"/>
  <c r="C716" i="1"/>
  <c r="C720" i="1"/>
  <c r="C732" i="1"/>
  <c r="D732" i="1"/>
  <c r="D767" i="1"/>
  <c r="C767" i="1"/>
  <c r="D783" i="1"/>
  <c r="C783" i="1"/>
  <c r="D799" i="1"/>
  <c r="C799" i="1"/>
  <c r="D815" i="1"/>
  <c r="C815" i="1"/>
  <c r="D847" i="1"/>
  <c r="C847" i="1"/>
  <c r="D879" i="1"/>
  <c r="C879" i="1"/>
  <c r="D736" i="1"/>
  <c r="D740" i="1"/>
  <c r="D744" i="1"/>
  <c r="D748" i="1"/>
  <c r="D752" i="1"/>
  <c r="D756" i="1"/>
  <c r="D759" i="1"/>
  <c r="C759" i="1"/>
  <c r="D771" i="1"/>
  <c r="C771" i="1"/>
  <c r="D787" i="1"/>
  <c r="C787" i="1"/>
  <c r="D803" i="1"/>
  <c r="C803" i="1"/>
  <c r="D823" i="1"/>
  <c r="C823" i="1"/>
  <c r="D855" i="1"/>
  <c r="C855" i="1"/>
  <c r="D887" i="1"/>
  <c r="C887" i="1"/>
  <c r="D775" i="1"/>
  <c r="C775" i="1"/>
  <c r="D791" i="1"/>
  <c r="C791" i="1"/>
  <c r="D807" i="1"/>
  <c r="C807" i="1"/>
  <c r="D831" i="1"/>
  <c r="C831" i="1"/>
  <c r="D863" i="1"/>
  <c r="C863" i="1"/>
  <c r="D895" i="1"/>
  <c r="C895" i="1"/>
  <c r="D734" i="1"/>
  <c r="D738" i="1"/>
  <c r="D742" i="1"/>
  <c r="D746" i="1"/>
  <c r="D750" i="1"/>
  <c r="D754" i="1"/>
  <c r="D758" i="1"/>
  <c r="C763" i="1"/>
  <c r="D779" i="1"/>
  <c r="C779" i="1"/>
  <c r="D795" i="1"/>
  <c r="C795" i="1"/>
  <c r="D811" i="1"/>
  <c r="C811" i="1"/>
  <c r="D839" i="1"/>
  <c r="C839" i="1"/>
  <c r="D871" i="1"/>
  <c r="C871" i="1"/>
  <c r="C903" i="1"/>
  <c r="C910" i="1"/>
  <c r="C918" i="1"/>
  <c r="C926" i="1"/>
  <c r="C934" i="1"/>
  <c r="C942" i="1"/>
  <c r="C950" i="1"/>
  <c r="C958" i="1"/>
  <c r="C966" i="1"/>
  <c r="C974" i="1"/>
  <c r="D982" i="1"/>
  <c r="D990" i="1"/>
  <c r="D998" i="1"/>
  <c r="D1006" i="1"/>
  <c r="D1014" i="1"/>
  <c r="C1032" i="1"/>
  <c r="C1048" i="1"/>
  <c r="C1064" i="1"/>
  <c r="C1079" i="1"/>
  <c r="C1087" i="1"/>
  <c r="C1095" i="1"/>
  <c r="C1103" i="1"/>
  <c r="C1111" i="1"/>
  <c r="C1119" i="1"/>
  <c r="C1127" i="1"/>
  <c r="C1135" i="1"/>
  <c r="C1143" i="1"/>
  <c r="C1151" i="1"/>
  <c r="C1159" i="1"/>
  <c r="C1167" i="1"/>
  <c r="C1178" i="1"/>
  <c r="C1185" i="1"/>
  <c r="C1193" i="1"/>
  <c r="C1201" i="1"/>
  <c r="C1209" i="1"/>
  <c r="C1217" i="1"/>
  <c r="C1225" i="1"/>
  <c r="C914" i="1"/>
  <c r="C922" i="1"/>
  <c r="C930" i="1"/>
  <c r="C938" i="1"/>
  <c r="C946" i="1"/>
  <c r="C954" i="1"/>
  <c r="C962" i="1"/>
  <c r="C970" i="1"/>
  <c r="D978" i="1"/>
  <c r="D986" i="1"/>
  <c r="D994" i="1"/>
  <c r="D1002" i="1"/>
  <c r="D1010" i="1"/>
  <c r="D1018" i="1"/>
  <c r="C1023" i="1"/>
  <c r="C1026" i="1"/>
  <c r="C1040" i="1"/>
  <c r="C1056" i="1"/>
  <c r="C1068" i="1"/>
  <c r="C1075" i="1"/>
  <c r="C1083" i="1"/>
  <c r="C1091" i="1"/>
  <c r="C1099" i="1"/>
  <c r="C1107" i="1"/>
  <c r="C1115" i="1"/>
  <c r="C1123" i="1"/>
  <c r="C1131" i="1"/>
  <c r="C1139" i="1"/>
  <c r="C1147" i="1"/>
  <c r="C1155" i="1"/>
  <c r="C1163" i="1"/>
  <c r="C1171" i="1"/>
  <c r="C1174" i="1"/>
  <c r="C1189" i="1"/>
  <c r="C1197" i="1"/>
  <c r="C1205" i="1"/>
  <c r="C1213" i="1"/>
  <c r="C1221" i="1"/>
  <c r="C985" i="1"/>
  <c r="D985" i="1"/>
  <c r="C993" i="1"/>
  <c r="D993" i="1"/>
  <c r="C1001" i="1"/>
  <c r="D1001" i="1"/>
  <c r="D1022" i="1"/>
  <c r="C1022" i="1"/>
  <c r="D1039" i="1"/>
  <c r="C1039" i="1"/>
  <c r="D1055" i="1"/>
  <c r="C1055" i="1"/>
  <c r="D1074" i="1"/>
  <c r="C1074" i="1"/>
  <c r="D1082" i="1"/>
  <c r="C1082" i="1"/>
  <c r="D1090" i="1"/>
  <c r="C1090" i="1"/>
  <c r="D1098" i="1"/>
  <c r="C1098" i="1"/>
  <c r="D1106" i="1"/>
  <c r="C1106" i="1"/>
  <c r="D1114" i="1"/>
  <c r="C1114" i="1"/>
  <c r="D1122" i="1"/>
  <c r="C1122" i="1"/>
  <c r="D1130" i="1"/>
  <c r="C1130" i="1"/>
  <c r="D1138" i="1"/>
  <c r="C1138" i="1"/>
  <c r="D1146" i="1"/>
  <c r="C1146" i="1"/>
  <c r="D1154" i="1"/>
  <c r="C1154" i="1"/>
  <c r="D1162" i="1"/>
  <c r="C1162" i="1"/>
  <c r="D1170" i="1"/>
  <c r="C1170" i="1"/>
  <c r="C762" i="1"/>
  <c r="C766" i="1"/>
  <c r="C770" i="1"/>
  <c r="C774" i="1"/>
  <c r="C778" i="1"/>
  <c r="C782" i="1"/>
  <c r="C786" i="1"/>
  <c r="C790" i="1"/>
  <c r="C794" i="1"/>
  <c r="C798" i="1"/>
  <c r="C802" i="1"/>
  <c r="C806" i="1"/>
  <c r="C810" i="1"/>
  <c r="C814" i="1"/>
  <c r="C818" i="1"/>
  <c r="C822" i="1"/>
  <c r="C826" i="1"/>
  <c r="C830" i="1"/>
  <c r="C834" i="1"/>
  <c r="C838" i="1"/>
  <c r="C842" i="1"/>
  <c r="C846" i="1"/>
  <c r="C850" i="1"/>
  <c r="C854" i="1"/>
  <c r="C858" i="1"/>
  <c r="C862" i="1"/>
  <c r="C866" i="1"/>
  <c r="C870" i="1"/>
  <c r="C874" i="1"/>
  <c r="C878" i="1"/>
  <c r="C882" i="1"/>
  <c r="C886" i="1"/>
  <c r="C890" i="1"/>
  <c r="C894" i="1"/>
  <c r="C898" i="1"/>
  <c r="C902" i="1"/>
  <c r="C906" i="1"/>
  <c r="D912" i="1"/>
  <c r="C912" i="1"/>
  <c r="D920" i="1"/>
  <c r="C920" i="1"/>
  <c r="D928" i="1"/>
  <c r="C928" i="1"/>
  <c r="D936" i="1"/>
  <c r="C936" i="1"/>
  <c r="D944" i="1"/>
  <c r="C944" i="1"/>
  <c r="D952" i="1"/>
  <c r="C952" i="1"/>
  <c r="D960" i="1"/>
  <c r="C960" i="1"/>
  <c r="D968" i="1"/>
  <c r="C968" i="1"/>
  <c r="C976" i="1"/>
  <c r="D976" i="1"/>
  <c r="C817" i="1"/>
  <c r="C821" i="1"/>
  <c r="C825" i="1"/>
  <c r="C829" i="1"/>
  <c r="C833" i="1"/>
  <c r="C837" i="1"/>
  <c r="C841" i="1"/>
  <c r="C845" i="1"/>
  <c r="C849" i="1"/>
  <c r="C853" i="1"/>
  <c r="C857" i="1"/>
  <c r="C861" i="1"/>
  <c r="C865" i="1"/>
  <c r="C869" i="1"/>
  <c r="C873" i="1"/>
  <c r="C877" i="1"/>
  <c r="C881" i="1"/>
  <c r="C885" i="1"/>
  <c r="C889" i="1"/>
  <c r="C893" i="1"/>
  <c r="C897" i="1"/>
  <c r="C901" i="1"/>
  <c r="C905" i="1"/>
  <c r="C909" i="1"/>
  <c r="C760" i="1"/>
  <c r="C764" i="1"/>
  <c r="C768" i="1"/>
  <c r="C772" i="1"/>
  <c r="C776" i="1"/>
  <c r="C780" i="1"/>
  <c r="C784" i="1"/>
  <c r="C788" i="1"/>
  <c r="C792" i="1"/>
  <c r="C796" i="1"/>
  <c r="C800" i="1"/>
  <c r="C804" i="1"/>
  <c r="C808" i="1"/>
  <c r="C812" i="1"/>
  <c r="C816" i="1"/>
  <c r="C820" i="1"/>
  <c r="C824" i="1"/>
  <c r="C828" i="1"/>
  <c r="C832" i="1"/>
  <c r="C836" i="1"/>
  <c r="C840" i="1"/>
  <c r="C844" i="1"/>
  <c r="C848" i="1"/>
  <c r="C852" i="1"/>
  <c r="C856" i="1"/>
  <c r="C860" i="1"/>
  <c r="C864" i="1"/>
  <c r="C868" i="1"/>
  <c r="C872" i="1"/>
  <c r="C876" i="1"/>
  <c r="C880" i="1"/>
  <c r="C884" i="1"/>
  <c r="C888" i="1"/>
  <c r="C892" i="1"/>
  <c r="C896" i="1"/>
  <c r="C900" i="1"/>
  <c r="C904" i="1"/>
  <c r="C908" i="1"/>
  <c r="D916" i="1"/>
  <c r="C916" i="1"/>
  <c r="D924" i="1"/>
  <c r="C924" i="1"/>
  <c r="D932" i="1"/>
  <c r="C932" i="1"/>
  <c r="D940" i="1"/>
  <c r="C940" i="1"/>
  <c r="D948" i="1"/>
  <c r="C948" i="1"/>
  <c r="D956" i="1"/>
  <c r="C956" i="1"/>
  <c r="D964" i="1"/>
  <c r="C964" i="1"/>
  <c r="D972" i="1"/>
  <c r="C972" i="1"/>
  <c r="C979" i="1"/>
  <c r="D979" i="1"/>
  <c r="C987" i="1"/>
  <c r="D987" i="1"/>
  <c r="C995" i="1"/>
  <c r="D995" i="1"/>
  <c r="C1003" i="1"/>
  <c r="D1003" i="1"/>
  <c r="C1011" i="1"/>
  <c r="D1011" i="1"/>
  <c r="C1019" i="1"/>
  <c r="D1019" i="1"/>
  <c r="D1034" i="1"/>
  <c r="C1034" i="1"/>
  <c r="D1050" i="1"/>
  <c r="C1050" i="1"/>
  <c r="D1066" i="1"/>
  <c r="C1066" i="1"/>
  <c r="D1071" i="1"/>
  <c r="C1071" i="1"/>
  <c r="C911" i="1"/>
  <c r="C915" i="1"/>
  <c r="C919" i="1"/>
  <c r="C923" i="1"/>
  <c r="C927" i="1"/>
  <c r="C931" i="1"/>
  <c r="C935" i="1"/>
  <c r="C939" i="1"/>
  <c r="C943" i="1"/>
  <c r="C947" i="1"/>
  <c r="C951" i="1"/>
  <c r="C955" i="1"/>
  <c r="C959" i="1"/>
  <c r="C963" i="1"/>
  <c r="C967" i="1"/>
  <c r="C971" i="1"/>
  <c r="C975" i="1"/>
  <c r="C981" i="1"/>
  <c r="D981" i="1"/>
  <c r="C989" i="1"/>
  <c r="D989" i="1"/>
  <c r="C997" i="1"/>
  <c r="D997" i="1"/>
  <c r="C1005" i="1"/>
  <c r="D1005" i="1"/>
  <c r="D1031" i="1"/>
  <c r="C1031" i="1"/>
  <c r="D1047" i="1"/>
  <c r="C1047" i="1"/>
  <c r="D1063" i="1"/>
  <c r="C1063" i="1"/>
  <c r="C983" i="1"/>
  <c r="D983" i="1"/>
  <c r="C991" i="1"/>
  <c r="D991" i="1"/>
  <c r="C999" i="1"/>
  <c r="D999" i="1"/>
  <c r="C1007" i="1"/>
  <c r="D1007" i="1"/>
  <c r="C1015" i="1"/>
  <c r="D1015" i="1"/>
  <c r="D1042" i="1"/>
  <c r="C1042" i="1"/>
  <c r="D1058" i="1"/>
  <c r="C1058" i="1"/>
  <c r="D1025" i="1"/>
  <c r="C1025" i="1"/>
  <c r="D1021" i="1"/>
  <c r="C1021" i="1"/>
  <c r="D1030" i="1"/>
  <c r="C1030" i="1"/>
  <c r="D1038" i="1"/>
  <c r="C1038" i="1"/>
  <c r="D1046" i="1"/>
  <c r="C1046" i="1"/>
  <c r="D1054" i="1"/>
  <c r="C1054" i="1"/>
  <c r="D1062" i="1"/>
  <c r="C1062" i="1"/>
  <c r="D1070" i="1"/>
  <c r="C1070" i="1"/>
  <c r="D1078" i="1"/>
  <c r="C1078" i="1"/>
  <c r="D1086" i="1"/>
  <c r="C1086" i="1"/>
  <c r="D1094" i="1"/>
  <c r="C1094" i="1"/>
  <c r="D1102" i="1"/>
  <c r="C1102" i="1"/>
  <c r="D1110" i="1"/>
  <c r="C1110" i="1"/>
  <c r="D1118" i="1"/>
  <c r="C1118" i="1"/>
  <c r="D1126" i="1"/>
  <c r="C1126" i="1"/>
  <c r="D1134" i="1"/>
  <c r="C1134" i="1"/>
  <c r="D1142" i="1"/>
  <c r="C1142" i="1"/>
  <c r="D1150" i="1"/>
  <c r="C1150" i="1"/>
  <c r="D1158" i="1"/>
  <c r="C1158" i="1"/>
  <c r="D1166" i="1"/>
  <c r="C1166" i="1"/>
  <c r="D1009" i="1"/>
  <c r="D1013" i="1"/>
  <c r="D1017" i="1"/>
  <c r="C1027" i="1"/>
  <c r="C1035" i="1"/>
  <c r="C1043" i="1"/>
  <c r="C1051" i="1"/>
  <c r="C1059" i="1"/>
  <c r="D1180" i="1"/>
  <c r="C1180" i="1"/>
  <c r="D1188" i="1"/>
  <c r="C1188" i="1"/>
  <c r="D1196" i="1"/>
  <c r="C1196" i="1"/>
  <c r="D1204" i="1"/>
  <c r="C1204" i="1"/>
  <c r="D1212" i="1"/>
  <c r="C1212" i="1"/>
  <c r="D1220" i="1"/>
  <c r="C1220" i="1"/>
  <c r="D1176" i="1"/>
  <c r="C1176" i="1"/>
  <c r="D1184" i="1"/>
  <c r="C1184" i="1"/>
  <c r="D1192" i="1"/>
  <c r="C1192" i="1"/>
  <c r="D1200" i="1"/>
  <c r="C1200" i="1"/>
  <c r="D1208" i="1"/>
  <c r="C1208" i="1"/>
  <c r="D1216" i="1"/>
  <c r="C1216" i="1"/>
  <c r="D1224" i="1"/>
  <c r="C1224" i="1"/>
  <c r="C1029" i="1"/>
  <c r="C1033" i="1"/>
  <c r="C1037" i="1"/>
  <c r="C1041" i="1"/>
  <c r="C1045" i="1"/>
  <c r="C1049" i="1"/>
  <c r="C1053" i="1"/>
  <c r="C1057" i="1"/>
  <c r="C1061" i="1"/>
  <c r="C1065" i="1"/>
  <c r="C1069" i="1"/>
  <c r="C1073" i="1"/>
  <c r="C1077" i="1"/>
  <c r="C1081" i="1"/>
  <c r="C1085" i="1"/>
  <c r="C1089" i="1"/>
  <c r="C1093" i="1"/>
  <c r="C1097" i="1"/>
  <c r="C1101" i="1"/>
  <c r="C1105" i="1"/>
  <c r="C1109" i="1"/>
  <c r="C1113" i="1"/>
  <c r="C1117" i="1"/>
  <c r="C1121" i="1"/>
  <c r="C1125" i="1"/>
  <c r="C1129" i="1"/>
  <c r="C1133" i="1"/>
  <c r="C1137" i="1"/>
  <c r="C1141" i="1"/>
  <c r="C1145" i="1"/>
  <c r="C1149" i="1"/>
  <c r="C1153" i="1"/>
  <c r="C1157" i="1"/>
  <c r="C1161" i="1"/>
  <c r="C1165" i="1"/>
  <c r="C1169" i="1"/>
  <c r="C1173" i="1"/>
  <c r="C1181" i="1"/>
  <c r="D1228" i="1"/>
  <c r="C1228" i="1"/>
  <c r="D1230" i="1"/>
  <c r="C1230" i="1"/>
  <c r="D1232" i="1"/>
  <c r="C1232" i="1"/>
  <c r="D1234" i="1"/>
  <c r="C1234" i="1"/>
  <c r="D1236" i="1"/>
  <c r="C1236" i="1"/>
  <c r="D1238" i="1"/>
  <c r="C1238" i="1"/>
  <c r="D1240" i="1"/>
  <c r="C1240" i="1"/>
  <c r="D1242" i="1"/>
  <c r="C1242" i="1"/>
  <c r="D1244" i="1"/>
  <c r="C1244" i="1"/>
  <c r="D1246" i="1"/>
  <c r="C1246" i="1"/>
  <c r="D1248" i="1"/>
  <c r="C1248" i="1"/>
  <c r="D1250" i="1"/>
  <c r="C1250" i="1"/>
  <c r="D1252" i="1"/>
  <c r="C1252" i="1"/>
  <c r="D1254" i="1"/>
  <c r="C1254" i="1"/>
  <c r="D1256" i="1"/>
  <c r="C1256" i="1"/>
  <c r="D1227" i="1"/>
  <c r="C1227" i="1"/>
  <c r="D1229" i="1"/>
  <c r="C1229" i="1"/>
  <c r="D1231" i="1"/>
  <c r="C1231" i="1"/>
  <c r="D1233" i="1"/>
  <c r="C1233" i="1"/>
  <c r="D1235" i="1"/>
  <c r="C1235" i="1"/>
  <c r="D1237" i="1"/>
  <c r="C1237" i="1"/>
  <c r="D1239" i="1"/>
  <c r="C1239" i="1"/>
  <c r="D1241" i="1"/>
  <c r="C1241" i="1"/>
  <c r="D1243" i="1"/>
  <c r="C1243" i="1"/>
  <c r="D1245" i="1"/>
  <c r="C1245" i="1"/>
  <c r="D1247" i="1"/>
  <c r="C1247" i="1"/>
  <c r="D1249" i="1"/>
  <c r="C1249" i="1"/>
  <c r="D1251" i="1"/>
  <c r="C1251" i="1"/>
  <c r="D1253" i="1"/>
  <c r="C1253" i="1"/>
  <c r="D1255" i="1"/>
  <c r="C1255" i="1"/>
  <c r="D1257" i="1"/>
  <c r="C1257" i="1"/>
  <c r="C1175" i="1"/>
  <c r="C1179" i="1"/>
  <c r="C1183" i="1"/>
  <c r="C1187" i="1"/>
  <c r="C1191" i="1"/>
  <c r="C1195" i="1"/>
  <c r="C1199" i="1"/>
  <c r="C1203" i="1"/>
  <c r="C1207" i="1"/>
  <c r="C1211" i="1"/>
  <c r="C1215" i="1"/>
  <c r="C1219" i="1"/>
  <c r="C1223" i="1"/>
</calcChain>
</file>

<file path=xl/sharedStrings.xml><?xml version="1.0" encoding="utf-8"?>
<sst xmlns="http://schemas.openxmlformats.org/spreadsheetml/2006/main" count="5251" uniqueCount="2619">
  <si>
    <r>
      <rPr>
        <b/>
        <sz val="14"/>
        <color theme="1"/>
        <rFont val="Calibri (Body)_x0000_"/>
      </rPr>
      <t>Gwent Ornithological Society</t>
    </r>
    <r>
      <rPr>
        <sz val="14"/>
        <color theme="1"/>
        <rFont val="Calibri"/>
        <family val="2"/>
        <scheme val="minor"/>
      </rPr>
      <t xml:space="preserve">
Rare Species Description Form</t>
    </r>
  </si>
  <si>
    <r>
      <t xml:space="preserve">Record Number </t>
    </r>
    <r>
      <rPr>
        <sz val="8"/>
        <color theme="1"/>
        <rFont val="Arial"/>
        <family val="2"/>
      </rPr>
      <t xml:space="preserve"> For County Recorder's use only</t>
    </r>
  </si>
  <si>
    <t>Species:</t>
  </si>
  <si>
    <t>Age/sex if known:</t>
  </si>
  <si>
    <t>Number of birds:</t>
  </si>
  <si>
    <t>Date(s) / time(s) of observation:</t>
  </si>
  <si>
    <t>Earlier / later dates by others if known:</t>
  </si>
  <si>
    <t>Site / place (including grid reference):</t>
  </si>
  <si>
    <t>Observer(s) name &amp; address:</t>
  </si>
  <si>
    <t xml:space="preserve">Other observers' names: </t>
  </si>
  <si>
    <t>Who found the bird?</t>
  </si>
  <si>
    <t>Who identified it?</t>
  </si>
  <si>
    <t>Who else is reporting it?</t>
  </si>
  <si>
    <t xml:space="preserve">Was it trapped? </t>
  </si>
  <si>
    <t>Was the bird photographed?</t>
  </si>
  <si>
    <t xml:space="preserve">Name of photographer: </t>
  </si>
  <si>
    <t>Optical aids used:</t>
  </si>
  <si>
    <t>Distance from bird:</t>
  </si>
  <si>
    <t>Were any other species present for comparison?  If so please list those immediately alongside.</t>
  </si>
  <si>
    <t>What experience do you have of the species concerned?</t>
  </si>
  <si>
    <t>and of similar species?</t>
  </si>
  <si>
    <t xml:space="preserve">Weather conditions at time of sighting: </t>
  </si>
  <si>
    <t>DESCRIPTION:</t>
  </si>
  <si>
    <t>Please give sufficient details to justify your identification.  This should concentrate on the bird’s plumage features and structure, as well as the bird’s behaviour, actions and interactions with other species, etc.  Please continue overleaf if necessary.  Complete the form, scan and email to County Recorder at countyrecorder@gwentbirds.org.uk .</t>
  </si>
  <si>
    <t>Gwent Gazetteer</t>
  </si>
  <si>
    <t>Location</t>
  </si>
  <si>
    <t>Grid reference</t>
  </si>
  <si>
    <t>Aberbargoed</t>
  </si>
  <si>
    <t>SO1500</t>
  </si>
  <si>
    <t>Aberbeeg</t>
  </si>
  <si>
    <t>SO2002</t>
  </si>
  <si>
    <t>Abercarn</t>
  </si>
  <si>
    <t>ST2194</t>
  </si>
  <si>
    <t>Abergavenny</t>
  </si>
  <si>
    <t>SO2914</t>
  </si>
  <si>
    <t>Abertillery</t>
  </si>
  <si>
    <t>SO2203</t>
  </si>
  <si>
    <t>Allt-yr-yn</t>
  </si>
  <si>
    <t>ST2988</t>
  </si>
  <si>
    <t>Angidy Valley</t>
  </si>
  <si>
    <t>SO5100</t>
  </si>
  <si>
    <t>Arail Mountain</t>
  </si>
  <si>
    <t>SO2103</t>
  </si>
  <si>
    <t>Argoed</t>
  </si>
  <si>
    <t>SO1705</t>
  </si>
  <si>
    <t>Argoed pond, Penallt</t>
  </si>
  <si>
    <t>SO5208</t>
  </si>
  <si>
    <t>Bassaleg</t>
  </si>
  <si>
    <t>ST2787</t>
  </si>
  <si>
    <t>Beacon Hill</t>
  </si>
  <si>
    <t>SO5105</t>
  </si>
  <si>
    <t>Beaufort</t>
  </si>
  <si>
    <t>SO1711</t>
  </si>
  <si>
    <t>Beaufort Hill Ponds</t>
  </si>
  <si>
    <t>Beaufort Pond dam</t>
  </si>
  <si>
    <t>SO5000</t>
  </si>
  <si>
    <t>Bedwas</t>
  </si>
  <si>
    <t>ST1688</t>
  </si>
  <si>
    <t>Bedwellty</t>
  </si>
  <si>
    <t>SO1600</t>
  </si>
  <si>
    <t>Bettws</t>
  </si>
  <si>
    <t>ST2990</t>
  </si>
  <si>
    <t>Bettws Newydd</t>
  </si>
  <si>
    <t>SO3606</t>
  </si>
  <si>
    <t>Bigsweir</t>
  </si>
  <si>
    <t>SO5304</t>
  </si>
  <si>
    <t>Black Rock, Sudbrook</t>
  </si>
  <si>
    <t>ST5188</t>
  </si>
  <si>
    <t>Blackrock, Brynmawr</t>
  </si>
  <si>
    <t>SO2112</t>
  </si>
  <si>
    <t>Blackwood</t>
  </si>
  <si>
    <t>ST1797</t>
  </si>
  <si>
    <t>Blaen Bran</t>
  </si>
  <si>
    <t>ST2697</t>
  </si>
  <si>
    <t>Blaenavon</t>
  </si>
  <si>
    <t>SO2508</t>
  </si>
  <si>
    <t>Blaenserchan</t>
  </si>
  <si>
    <t>SO2502</t>
  </si>
  <si>
    <t>Blaina</t>
  </si>
  <si>
    <t>SO2008</t>
  </si>
  <si>
    <t>Blorenge</t>
  </si>
  <si>
    <t>SO2611</t>
  </si>
  <si>
    <t>Boat Lane</t>
  </si>
  <si>
    <t>ST3683</t>
  </si>
  <si>
    <t>Brithdir</t>
  </si>
  <si>
    <t>SO1501</t>
  </si>
  <si>
    <t>Broad Meend</t>
  </si>
  <si>
    <t>SO5004</t>
  </si>
  <si>
    <t>Bryn Bach Park</t>
  </si>
  <si>
    <t>SO1210</t>
  </si>
  <si>
    <t>Bryn Serth</t>
  </si>
  <si>
    <t>SO1410</t>
  </si>
  <si>
    <t>Brynithel</t>
  </si>
  <si>
    <t>SO2101</t>
  </si>
  <si>
    <t>Brynmawr</t>
  </si>
  <si>
    <t>SO1911</t>
  </si>
  <si>
    <t>Brynygwenin</t>
  </si>
  <si>
    <t>SO3316</t>
  </si>
  <si>
    <t>Bulmore</t>
  </si>
  <si>
    <t>ST3591</t>
  </si>
  <si>
    <t>Caaerleon</t>
  </si>
  <si>
    <t>ST3390</t>
  </si>
  <si>
    <t>Cadira Beeches</t>
  </si>
  <si>
    <t>ST4294</t>
  </si>
  <si>
    <t>Caerwent</t>
  </si>
  <si>
    <t>ST4790</t>
  </si>
  <si>
    <t>Caldicot Castle</t>
  </si>
  <si>
    <t>ST4888</t>
  </si>
  <si>
    <t>Caldicot Levels</t>
  </si>
  <si>
    <t>ST4586</t>
  </si>
  <si>
    <t>Caldicot Pill</t>
  </si>
  <si>
    <t>ST4987</t>
  </si>
  <si>
    <t>Cardiff Reservoirs, Ebbw Vale</t>
  </si>
  <si>
    <t>ST1510</t>
  </si>
  <si>
    <t>Carmeltown</t>
  </si>
  <si>
    <t>SO1611</t>
  </si>
  <si>
    <t>Carno Forestry</t>
  </si>
  <si>
    <t>SO1613</t>
  </si>
  <si>
    <t>Carno Reservoir</t>
  </si>
  <si>
    <t>SO3612</t>
  </si>
  <si>
    <t>Castle Meadows, Abergavenny</t>
  </si>
  <si>
    <t>SO2913</t>
  </si>
  <si>
    <t>Cefn Garn-yr-erw</t>
  </si>
  <si>
    <t>SO2211</t>
  </si>
  <si>
    <t>Cefn yr Arail</t>
  </si>
  <si>
    <t>SO1905</t>
  </si>
  <si>
    <t>Chapel Hill, Tintern</t>
  </si>
  <si>
    <t>SO5200</t>
  </si>
  <si>
    <t>Chepstow</t>
  </si>
  <si>
    <t>ST5393</t>
  </si>
  <si>
    <t>Chepstow Park Wood</t>
  </si>
  <si>
    <t>ST4997</t>
  </si>
  <si>
    <t>Christchurch</t>
  </si>
  <si>
    <t>ST3489</t>
  </si>
  <si>
    <t>Cleddon Bog</t>
  </si>
  <si>
    <t>SO5103</t>
  </si>
  <si>
    <t>Cleppa Park</t>
  </si>
  <si>
    <t>ST2784</t>
  </si>
  <si>
    <t>Clydach</t>
  </si>
  <si>
    <t>SO2212</t>
  </si>
  <si>
    <t>Clytha Hill</t>
  </si>
  <si>
    <t>SO3707</t>
  </si>
  <si>
    <t>Coed Mawr, Lower Ochrwyth</t>
  </si>
  <si>
    <t>ST2488</t>
  </si>
  <si>
    <t>Coed Morgan</t>
  </si>
  <si>
    <t>SO3511</t>
  </si>
  <si>
    <t>Coed-y-pain</t>
  </si>
  <si>
    <t>SO3398</t>
  </si>
  <si>
    <t>Coed-y-Prior</t>
  </si>
  <si>
    <t>SO2909</t>
  </si>
  <si>
    <t>Coity Mountain</t>
  </si>
  <si>
    <t>SO2307</t>
  </si>
  <si>
    <t>Coity Pond</t>
  </si>
  <si>
    <t>SO2309</t>
  </si>
  <si>
    <t>Cold Harbour Pill</t>
  </si>
  <si>
    <t>ST4384</t>
  </si>
  <si>
    <t>Coldbrook</t>
  </si>
  <si>
    <t>SO4005</t>
  </si>
  <si>
    <t>Collister Pill</t>
  </si>
  <si>
    <t>ST4585</t>
  </si>
  <si>
    <t>Comin Coed-y-moeth</t>
  </si>
  <si>
    <t>SO1601</t>
  </si>
  <si>
    <t>Craig Llwfas, Abercarn</t>
  </si>
  <si>
    <t>Croespenmaen</t>
  </si>
  <si>
    <t>ST1998</t>
  </si>
  <si>
    <t>Croesyceiliog</t>
  </si>
  <si>
    <t>ST3096</t>
  </si>
  <si>
    <t>Crosskeys</t>
  </si>
  <si>
    <t>ST2291</t>
  </si>
  <si>
    <t>Crumlin</t>
  </si>
  <si>
    <t>ST2198</t>
  </si>
  <si>
    <t>Cwm</t>
  </si>
  <si>
    <t>SO1805</t>
  </si>
  <si>
    <t>Cwm Afon</t>
  </si>
  <si>
    <t>SO2607</t>
  </si>
  <si>
    <t>Cwm Gelli</t>
  </si>
  <si>
    <t>ST1798</t>
  </si>
  <si>
    <t>Cwm-celyn, Blaina</t>
  </si>
  <si>
    <t>Cwm Big</t>
  </si>
  <si>
    <t>Cwmbran</t>
  </si>
  <si>
    <t>ST2895</t>
  </si>
  <si>
    <t>Cwmbran boating lake</t>
  </si>
  <si>
    <t>ST3093</t>
  </si>
  <si>
    <t>Cwmcarn</t>
  </si>
  <si>
    <t>ST2293</t>
  </si>
  <si>
    <t>Cwmcarn Forest Drive</t>
  </si>
  <si>
    <t>ST2493</t>
  </si>
  <si>
    <t>Cwmfelinfach</t>
  </si>
  <si>
    <t>ST1891</t>
  </si>
  <si>
    <t>Cwmsyfiog</t>
  </si>
  <si>
    <t>SO1502</t>
  </si>
  <si>
    <t>Cwmtillery</t>
  </si>
  <si>
    <t>SO2106</t>
  </si>
  <si>
    <t>Cwmyoy</t>
  </si>
  <si>
    <t>SO3023</t>
  </si>
  <si>
    <t>Denny Island</t>
  </si>
  <si>
    <t>ST4581</t>
  </si>
  <si>
    <t>Devauden</t>
  </si>
  <si>
    <t>ST4899</t>
  </si>
  <si>
    <t>Dingestow Court</t>
  </si>
  <si>
    <t>SO4509</t>
  </si>
  <si>
    <t>Dunlop Semtex Pond</t>
  </si>
  <si>
    <t>SO1811</t>
  </si>
  <si>
    <t>Ebbw Vale</t>
  </si>
  <si>
    <t>SO1609</t>
  </si>
  <si>
    <t>Ebbwmouth</t>
  </si>
  <si>
    <t>ST315839</t>
  </si>
  <si>
    <t>Farmfield Lane</t>
  </si>
  <si>
    <t>ST3483</t>
  </si>
  <si>
    <t>Fedw Wood</t>
  </si>
  <si>
    <t>ST5098</t>
  </si>
  <si>
    <t>Forest Coal Pit</t>
  </si>
  <si>
    <t>SO2820</t>
  </si>
  <si>
    <t>Fourteen Locks</t>
  </si>
  <si>
    <t>ST2888</t>
  </si>
  <si>
    <t>Furnace, Angidy Valley</t>
  </si>
  <si>
    <t>Garn Lakes</t>
  </si>
  <si>
    <t>Garn Wen</t>
  </si>
  <si>
    <t>SO2804</t>
  </si>
  <si>
    <t>Garn-yr-erw</t>
  </si>
  <si>
    <t>SO2310</t>
  </si>
  <si>
    <t>Garndiffaith</t>
  </si>
  <si>
    <t>SO2604</t>
  </si>
  <si>
    <t>Garnlydan Reservoir</t>
  </si>
  <si>
    <t>SO1713</t>
  </si>
  <si>
    <t>Gelligroes</t>
  </si>
  <si>
    <t>ST1784</t>
  </si>
  <si>
    <t>Gilwern</t>
  </si>
  <si>
    <t>SO2414</t>
  </si>
  <si>
    <t>Gobion</t>
  </si>
  <si>
    <t>SO3409</t>
  </si>
  <si>
    <t>Goldcliff Point</t>
  </si>
  <si>
    <t>ST3781</t>
  </si>
  <si>
    <t>Govilon</t>
  </si>
  <si>
    <t>SO2613</t>
  </si>
  <si>
    <t>Goytre</t>
  </si>
  <si>
    <t>SO3204</t>
  </si>
  <si>
    <t>Goytre House Wood</t>
  </si>
  <si>
    <t>SO3104</t>
  </si>
  <si>
    <t>Graig Goch</t>
  </si>
  <si>
    <t>ST1990</t>
  </si>
  <si>
    <t>Gray Hill</t>
  </si>
  <si>
    <t>ST4393</t>
  </si>
  <si>
    <t>Great Crwys</t>
  </si>
  <si>
    <t>ST4416</t>
  </si>
  <si>
    <t>Great Goytre</t>
  </si>
  <si>
    <t>SO3524</t>
  </si>
  <si>
    <t>Grosmont</t>
  </si>
  <si>
    <t>SO4024</t>
  </si>
  <si>
    <t>Hafod Farm, Brymawr</t>
  </si>
  <si>
    <t>SO2012</t>
  </si>
  <si>
    <t>Hafodyrynys</t>
  </si>
  <si>
    <t>ST2299</t>
  </si>
  <si>
    <t>Henllan</t>
  </si>
  <si>
    <t>SO2925</t>
  </si>
  <si>
    <t>Henllys</t>
  </si>
  <si>
    <t>ST2693</t>
  </si>
  <si>
    <t>High Cross</t>
  </si>
  <si>
    <t>ST2887</t>
  </si>
  <si>
    <t>Highmeadow Woods</t>
  </si>
  <si>
    <t>SO5413</t>
  </si>
  <si>
    <t>Hunger Pill</t>
  </si>
  <si>
    <t>ST5490</t>
  </si>
  <si>
    <t>Hygga</t>
  </si>
  <si>
    <t>SO4803</t>
  </si>
  <si>
    <t>Lasgarn Wood</t>
  </si>
  <si>
    <t>SO2703</t>
  </si>
  <si>
    <t>Little Mill</t>
  </si>
  <si>
    <t>SO3202</t>
  </si>
  <si>
    <t>Llanarth</t>
  </si>
  <si>
    <t>SO3710</t>
  </si>
  <si>
    <t>Llanbadoc</t>
  </si>
  <si>
    <t>SO3799</t>
  </si>
  <si>
    <t xml:space="preserve">Llancayo </t>
  </si>
  <si>
    <t>SO3003</t>
  </si>
  <si>
    <t>Llanddewi Skirrid</t>
  </si>
  <si>
    <t>SO3417</t>
  </si>
  <si>
    <t>Llandegfedd (village)</t>
  </si>
  <si>
    <t>ST3395</t>
  </si>
  <si>
    <t>Llandegfedd Reservoir</t>
  </si>
  <si>
    <t>SO3300</t>
  </si>
  <si>
    <t>Llandenny</t>
  </si>
  <si>
    <t>SO4103</t>
  </si>
  <si>
    <t>Llandevaud</t>
  </si>
  <si>
    <t>ST4090</t>
  </si>
  <si>
    <t>Llandevenny</t>
  </si>
  <si>
    <t>ST4186</t>
  </si>
  <si>
    <t>Llandogo</t>
  </si>
  <si>
    <t>SO5204</t>
  </si>
  <si>
    <t>Llanellen</t>
  </si>
  <si>
    <t>SO3010</t>
  </si>
  <si>
    <t>Llanelly</t>
  </si>
  <si>
    <t>SO2314</t>
  </si>
  <si>
    <t>Llanfair Kilgeddin</t>
  </si>
  <si>
    <t>SO3407</t>
  </si>
  <si>
    <t>Llanfoist</t>
  </si>
  <si>
    <t>SO2813</t>
  </si>
  <si>
    <t>Llangua</t>
  </si>
  <si>
    <t>SO3925</t>
  </si>
  <si>
    <t>Llangwm</t>
  </si>
  <si>
    <t>SO4200</t>
  </si>
  <si>
    <t>Llangybi</t>
  </si>
  <si>
    <t>ST3796</t>
  </si>
  <si>
    <t>Llanhennock</t>
  </si>
  <si>
    <t>ST3592</t>
  </si>
  <si>
    <t>Llanhilleth</t>
  </si>
  <si>
    <t>ST2200</t>
  </si>
  <si>
    <t>Llanishen</t>
  </si>
  <si>
    <t>SO4703</t>
  </si>
  <si>
    <t>Llanllowell</t>
  </si>
  <si>
    <t>ST3998</t>
  </si>
  <si>
    <t>Llanover</t>
  </si>
  <si>
    <t>SO3108</t>
  </si>
  <si>
    <t xml:space="preserve">Llansoy </t>
  </si>
  <si>
    <t>SO4402</t>
  </si>
  <si>
    <t>Llantarnam Ind. Est.</t>
  </si>
  <si>
    <t>Llanthony</t>
  </si>
  <si>
    <t>SO2827</t>
  </si>
  <si>
    <t>Llantrisant</t>
  </si>
  <si>
    <t>ST3896</t>
  </si>
  <si>
    <t>Llanvapley</t>
  </si>
  <si>
    <t>SO3614</t>
  </si>
  <si>
    <t>Llanvetherine</t>
  </si>
  <si>
    <t>SO3617</t>
  </si>
  <si>
    <t>Llanvihangel Crucorney</t>
  </si>
  <si>
    <t>SO3220</t>
  </si>
  <si>
    <t>Llanwenarth</t>
  </si>
  <si>
    <t>SO2714</t>
  </si>
  <si>
    <t>Llanwern Steelworks</t>
  </si>
  <si>
    <t>ST3586</t>
  </si>
  <si>
    <t>Llanyrafon</t>
  </si>
  <si>
    <t>ST3095</t>
  </si>
  <si>
    <t>Lodge Wood, Caerleon</t>
  </si>
  <si>
    <t>ST3291</t>
  </si>
  <si>
    <t>Lower Machen</t>
  </si>
  <si>
    <t>ST2288</t>
  </si>
  <si>
    <t>Lower Minnetts Wood</t>
  </si>
  <si>
    <t>ST4589</t>
  </si>
  <si>
    <t>Lower Ochrwyth</t>
  </si>
  <si>
    <t>ST2489</t>
  </si>
  <si>
    <t>Lower Wyndcliff</t>
  </si>
  <si>
    <t>ST5297</t>
  </si>
  <si>
    <t>Lydart</t>
  </si>
  <si>
    <t>SO5009</t>
  </si>
  <si>
    <t>Machine Pond</t>
  </si>
  <si>
    <t>Maerdy</t>
  </si>
  <si>
    <t>SO3724</t>
  </si>
  <si>
    <t>Maes-y-Beran</t>
  </si>
  <si>
    <t>SO2926</t>
  </si>
  <si>
    <t>Maesycwmmer</t>
  </si>
  <si>
    <t>ST1594</t>
  </si>
  <si>
    <t>Magor</t>
  </si>
  <si>
    <t>ST4287</t>
  </si>
  <si>
    <t>Magor Marsh</t>
  </si>
  <si>
    <t>ST4286</t>
  </si>
  <si>
    <t>Magor Pill</t>
  </si>
  <si>
    <t>Malpas</t>
  </si>
  <si>
    <t>ST3090</t>
  </si>
  <si>
    <t>Mamhilad</t>
  </si>
  <si>
    <t>Mardy</t>
  </si>
  <si>
    <t>S03015</t>
  </si>
  <si>
    <t>Markham</t>
  </si>
  <si>
    <t>SO1701</t>
  </si>
  <si>
    <t>Marshfield</t>
  </si>
  <si>
    <t>ST2682</t>
  </si>
  <si>
    <t>Mathern</t>
  </si>
  <si>
    <t>ST5291</t>
  </si>
  <si>
    <t>Mathern fishing lakes</t>
  </si>
  <si>
    <t>ST5390</t>
  </si>
  <si>
    <t>Mathern Oaze</t>
  </si>
  <si>
    <t>ST5289</t>
  </si>
  <si>
    <t>Mathern Pill</t>
  </si>
  <si>
    <t>Michaelston-y-fedw</t>
  </si>
  <si>
    <t>ST2484</t>
  </si>
  <si>
    <t>Mill Common</t>
  </si>
  <si>
    <t>Mitchel Troy</t>
  </si>
  <si>
    <t>SO4910</t>
  </si>
  <si>
    <t>Monmouth</t>
  </si>
  <si>
    <t>SO5012</t>
  </si>
  <si>
    <t>Monmouth Cap</t>
  </si>
  <si>
    <t>SO3926</t>
  </si>
  <si>
    <t>Mulfran</t>
  </si>
  <si>
    <t>SO2010</t>
  </si>
  <si>
    <t>Mynydd Carn-y-cefn</t>
  </si>
  <si>
    <t>SO1808</t>
  </si>
  <si>
    <t>Mynydd Garnclochdy</t>
  </si>
  <si>
    <t>SO2805</t>
  </si>
  <si>
    <t>Mynydd Henllys</t>
  </si>
  <si>
    <t>ST2593</t>
  </si>
  <si>
    <t>Mynydd James</t>
  </si>
  <si>
    <t>SO2107</t>
  </si>
  <si>
    <t>Mynydd Llangatwg</t>
  </si>
  <si>
    <t>SO1814</t>
  </si>
  <si>
    <t>Mynydd Llanhilleth</t>
  </si>
  <si>
    <t>SO2302</t>
  </si>
  <si>
    <t>Mynydd Machen</t>
  </si>
  <si>
    <t>ST2290</t>
  </si>
  <si>
    <t>Mynydd Maen</t>
  </si>
  <si>
    <t>ST2696</t>
  </si>
  <si>
    <t>Mynydd y Garn Fawr</t>
  </si>
  <si>
    <t>SO2709</t>
  </si>
  <si>
    <t>Mynydd Varteg Fawr</t>
  </si>
  <si>
    <t>SO2506</t>
  </si>
  <si>
    <t>Nant Gwyddon</t>
  </si>
  <si>
    <t>ST2395</t>
  </si>
  <si>
    <t>Nantyglo</t>
  </si>
  <si>
    <t>SO1910</t>
  </si>
  <si>
    <t>Nash</t>
  </si>
  <si>
    <t>Nash pools</t>
  </si>
  <si>
    <t>ST3384</t>
  </si>
  <si>
    <t>Nedern valley</t>
  </si>
  <si>
    <t>ST4889</t>
  </si>
  <si>
    <t>New Tredegar</t>
  </si>
  <si>
    <t>SO1403</t>
  </si>
  <si>
    <t>Newbridge</t>
  </si>
  <si>
    <t>ST2196</t>
  </si>
  <si>
    <t>Newbridge on Usk</t>
  </si>
  <si>
    <t>ST3894</t>
  </si>
  <si>
    <t>Newcastle</t>
  </si>
  <si>
    <t>SO4417</t>
  </si>
  <si>
    <t>Newhouse Farm Ind. Est.</t>
  </si>
  <si>
    <t>ST5392</t>
  </si>
  <si>
    <t>Newport</t>
  </si>
  <si>
    <t>ST3088</t>
  </si>
  <si>
    <t>Newport Wetlands</t>
  </si>
  <si>
    <t>ST3383</t>
  </si>
  <si>
    <t>Newtown, Ebbw Vale</t>
  </si>
  <si>
    <t>SO1710</t>
  </si>
  <si>
    <t>Ninewells Wood, Cleddon</t>
  </si>
  <si>
    <t xml:space="preserve">NWR Goldcliff </t>
  </si>
  <si>
    <t>NWR Goldcliff Lagoons</t>
  </si>
  <si>
    <t>ST3682</t>
  </si>
  <si>
    <t>NWR Goldcliff Pill</t>
  </si>
  <si>
    <t>NWR saltmarsh</t>
  </si>
  <si>
    <t>ST3582</t>
  </si>
  <si>
    <t>NWR Uskmouth</t>
  </si>
  <si>
    <t>ST3283</t>
  </si>
  <si>
    <t>Oakdale</t>
  </si>
  <si>
    <t>ST1898</t>
  </si>
  <si>
    <t>Old Church Wood, Penallt</t>
  </si>
  <si>
    <t>SO5210</t>
  </si>
  <si>
    <t>Old Cwmbran</t>
  </si>
  <si>
    <t>ST2994</t>
  </si>
  <si>
    <t>Osbaston</t>
  </si>
  <si>
    <t>SO5014</t>
  </si>
  <si>
    <t>Pandy</t>
  </si>
  <si>
    <t>SO3322</t>
  </si>
  <si>
    <t>Pant-y-Goitre</t>
  </si>
  <si>
    <t>SO3408</t>
  </si>
  <si>
    <t>Pant-yr-eos Reservoir</t>
  </si>
  <si>
    <t>ST2591</t>
  </si>
  <si>
    <t>Panta Bridge</t>
  </si>
  <si>
    <t>ST5099</t>
  </si>
  <si>
    <t>Pantygasseg</t>
  </si>
  <si>
    <t>ST2599</t>
  </si>
  <si>
    <t>Parc Nant-y-Waun</t>
  </si>
  <si>
    <t>Park Wood</t>
  </si>
  <si>
    <t>ST2486</t>
  </si>
  <si>
    <t>Parkhouse</t>
  </si>
  <si>
    <t>SO4902</t>
  </si>
  <si>
    <t>Pecket Stone</t>
  </si>
  <si>
    <t>SO5007</t>
  </si>
  <si>
    <t>Pen-y-fan Pond</t>
  </si>
  <si>
    <t>SO1900</t>
  </si>
  <si>
    <t>Pen-y-lan</t>
  </si>
  <si>
    <t>ST2585</t>
  </si>
  <si>
    <t>Penallt</t>
  </si>
  <si>
    <t>SO5209</t>
  </si>
  <si>
    <t>Pencoed Castle</t>
  </si>
  <si>
    <t>ST4089</t>
  </si>
  <si>
    <t>Penhow</t>
  </si>
  <si>
    <t>ST4290</t>
  </si>
  <si>
    <t>Penmaen Farm, Oakdale</t>
  </si>
  <si>
    <t>ST1897</t>
  </si>
  <si>
    <t>Peterstone golf course</t>
  </si>
  <si>
    <t>ST2880</t>
  </si>
  <si>
    <t>Peterstone Gout</t>
  </si>
  <si>
    <t>ST2780</t>
  </si>
  <si>
    <t>Peterstone Pill</t>
  </si>
  <si>
    <t>ST2818</t>
  </si>
  <si>
    <t>Peterstone Wentlooge</t>
  </si>
  <si>
    <t>ST2680</t>
  </si>
  <si>
    <t>Piercefield Park</t>
  </si>
  <si>
    <t>ST5295</t>
  </si>
  <si>
    <t>Pillmawr</t>
  </si>
  <si>
    <t>ST3190</t>
  </si>
  <si>
    <t>Plas Machen</t>
  </si>
  <si>
    <t>ST2387</t>
  </si>
  <si>
    <t>Pochin</t>
  </si>
  <si>
    <t>SO1604</t>
  </si>
  <si>
    <t>Pont Rhys Powell</t>
  </si>
  <si>
    <t>SO3122</t>
  </si>
  <si>
    <t>Ponthir</t>
  </si>
  <si>
    <t>ST3392</t>
  </si>
  <si>
    <t>Pontnewydd</t>
  </si>
  <si>
    <t>ST2996</t>
  </si>
  <si>
    <t>Pontnewynydd</t>
  </si>
  <si>
    <t>ST2701</t>
  </si>
  <si>
    <t>Pontymister</t>
  </si>
  <si>
    <t>ST2490</t>
  </si>
  <si>
    <t>Pontypool</t>
  </si>
  <si>
    <t>ST2900</t>
  </si>
  <si>
    <t>Pontywaun</t>
  </si>
  <si>
    <t>ST2292</t>
  </si>
  <si>
    <t>Porton</t>
  </si>
  <si>
    <t>ST3882</t>
  </si>
  <si>
    <t>Portskewett</t>
  </si>
  <si>
    <t>ST4988</t>
  </si>
  <si>
    <t>Priory Wood, Usk</t>
  </si>
  <si>
    <t>SO3505</t>
  </si>
  <si>
    <t>Prysg Wood, Llanishen</t>
  </si>
  <si>
    <t>SO4704</t>
  </si>
  <si>
    <t>Pye Corner, West Newport</t>
  </si>
  <si>
    <t>Raglan</t>
  </si>
  <si>
    <t>SO4107</t>
  </si>
  <si>
    <t>Rassau Ind. Est.</t>
  </si>
  <si>
    <t>SO1512</t>
  </si>
  <si>
    <t>Ravensnest Wood</t>
  </si>
  <si>
    <t>Redwick</t>
  </si>
  <si>
    <t>ST4184</t>
  </si>
  <si>
    <t>Rhyd-y-Blew</t>
  </si>
  <si>
    <t>Risca</t>
  </si>
  <si>
    <t>ST2391</t>
  </si>
  <si>
    <t>Rogerstone</t>
  </si>
  <si>
    <t>ST2788</t>
  </si>
  <si>
    <t>Rogiet</t>
  </si>
  <si>
    <t>ST4587</t>
  </si>
  <si>
    <t>Rogiet Firing Range</t>
  </si>
  <si>
    <t>ST4686</t>
  </si>
  <si>
    <t>Rogiet Poorland Reserve</t>
  </si>
  <si>
    <t>ST4588</t>
  </si>
  <si>
    <t>Saltmarsh Lane</t>
  </si>
  <si>
    <t>ST3583</t>
  </si>
  <si>
    <t>Second Severn Crossing</t>
  </si>
  <si>
    <t>ST5087</t>
  </si>
  <si>
    <t>Silent Valley</t>
  </si>
  <si>
    <t>SO1806</t>
  </si>
  <si>
    <t>Sirhowy Country Park</t>
  </si>
  <si>
    <t>Six Bells</t>
  </si>
  <si>
    <t>Skenfrith</t>
  </si>
  <si>
    <t>SO4520</t>
  </si>
  <si>
    <t>Sluice Farm</t>
  </si>
  <si>
    <t>ST2579</t>
  </si>
  <si>
    <t>Sor Brook, Caerleon</t>
  </si>
  <si>
    <t>ST3491</t>
  </si>
  <si>
    <t>Springdale Farm, nr. Usk</t>
  </si>
  <si>
    <t>ST4097</t>
  </si>
  <si>
    <t>St Brides Wentlooge</t>
  </si>
  <si>
    <t>ST2982</t>
  </si>
  <si>
    <t>St James Forestry</t>
  </si>
  <si>
    <t>SO1508</t>
  </si>
  <si>
    <t>St Mary’s Vale</t>
  </si>
  <si>
    <t>SO2816</t>
  </si>
  <si>
    <t>St Maughans Green</t>
  </si>
  <si>
    <t>SO4717</t>
  </si>
  <si>
    <t>St Pierre golf course</t>
  </si>
  <si>
    <t>ST5190</t>
  </si>
  <si>
    <t>Stanton</t>
  </si>
  <si>
    <t>SO3121</t>
  </si>
  <si>
    <t>Sudbrook</t>
  </si>
  <si>
    <t>Sugar Loaf</t>
  </si>
  <si>
    <t>SO2718</t>
  </si>
  <si>
    <t>Talywain</t>
  </si>
  <si>
    <t>The British, Talywain</t>
  </si>
  <si>
    <t>SO2503</t>
  </si>
  <si>
    <t>The Bryn</t>
  </si>
  <si>
    <t>SO3309</t>
  </si>
  <si>
    <t>The Hendre</t>
  </si>
  <si>
    <t>SO4514</t>
  </si>
  <si>
    <t>The Hoop/Hoop ponds</t>
  </si>
  <si>
    <t>SO5107</t>
  </si>
  <si>
    <t>The Moorings, Newport</t>
  </si>
  <si>
    <t>ST3389</t>
  </si>
  <si>
    <t>Tintern</t>
  </si>
  <si>
    <t>Tirpentwys</t>
  </si>
  <si>
    <t>ST2499</t>
  </si>
  <si>
    <t>Ton, Llangybi</t>
  </si>
  <si>
    <t>ST3696</t>
  </si>
  <si>
    <t>Tredegar Park</t>
  </si>
  <si>
    <t>ST2885</t>
  </si>
  <si>
    <t>Tredunnock</t>
  </si>
  <si>
    <t>ST3794</t>
  </si>
  <si>
    <t>Trefil</t>
  </si>
  <si>
    <t>SO1212</t>
  </si>
  <si>
    <t>Tregate</t>
  </si>
  <si>
    <t>Trellech</t>
  </si>
  <si>
    <t>SO5005</t>
  </si>
  <si>
    <t>Trellech Common</t>
  </si>
  <si>
    <t>SO5106</t>
  </si>
  <si>
    <t>Trellech Hill</t>
  </si>
  <si>
    <t>Trelleck Grange</t>
  </si>
  <si>
    <t>SO4901</t>
  </si>
  <si>
    <t>Treowen</t>
  </si>
  <si>
    <t>ST2097</t>
  </si>
  <si>
    <t>Two Locks, Cwmbran</t>
  </si>
  <si>
    <t>Ty-mawr, Lydart</t>
  </si>
  <si>
    <t>Undy</t>
  </si>
  <si>
    <t>ST4386</t>
  </si>
  <si>
    <t>Upper Triley</t>
  </si>
  <si>
    <t>SO3118</t>
  </si>
  <si>
    <t>Usk</t>
  </si>
  <si>
    <t>SO3770</t>
  </si>
  <si>
    <t>Wattsville</t>
  </si>
  <si>
    <t>ST2091</t>
  </si>
  <si>
    <t>Waun Afon</t>
  </si>
  <si>
    <t>SO2210</t>
  </si>
  <si>
    <t>Waun Rydd</t>
  </si>
  <si>
    <t>SO1712</t>
  </si>
  <si>
    <t>Waun Wen</t>
  </si>
  <si>
    <t>SO2405</t>
  </si>
  <si>
    <t>Waun-y-Pound</t>
  </si>
  <si>
    <t>SO1510</t>
  </si>
  <si>
    <t>Wenallt</t>
  </si>
  <si>
    <t>ST4999</t>
  </si>
  <si>
    <t>Wentwood</t>
  </si>
  <si>
    <t>ST4094</t>
  </si>
  <si>
    <t>Wentwood Reservoir</t>
  </si>
  <si>
    <t>Wern-ddu</t>
  </si>
  <si>
    <t>SO3215</t>
  </si>
  <si>
    <t>Wern-y-cwm</t>
  </si>
  <si>
    <t>Wernrheolydd</t>
  </si>
  <si>
    <t>SO3912</t>
  </si>
  <si>
    <t>West Pill</t>
  </si>
  <si>
    <t>West Usk Lighthouse</t>
  </si>
  <si>
    <t>ST3182</t>
  </si>
  <si>
    <t>Wetmeadow/Loysey Wood</t>
  </si>
  <si>
    <t>SO4906</t>
  </si>
  <si>
    <t>White Castle</t>
  </si>
  <si>
    <t>SO3716</t>
  </si>
  <si>
    <t>Whitson</t>
  </si>
  <si>
    <t>ST3883</t>
  </si>
  <si>
    <t>Whitson Court</t>
  </si>
  <si>
    <t>ST3784</t>
  </si>
  <si>
    <t>Wyesham</t>
  </si>
  <si>
    <t>SO5112</t>
  </si>
  <si>
    <t>Wyllie</t>
  </si>
  <si>
    <t>SO5101</t>
  </si>
  <si>
    <t>Ynysddu</t>
  </si>
  <si>
    <t>ST1892</t>
  </si>
  <si>
    <t>Ynys-y-fro Reservoir</t>
  </si>
  <si>
    <t>ST2889</t>
  </si>
  <si>
    <t>Ysgyryd Fach</t>
  </si>
  <si>
    <t>SO3113</t>
  </si>
  <si>
    <t>Ysgyryd Fawr</t>
  </si>
  <si>
    <t>SO3217</t>
  </si>
  <si>
    <t>Breeding evidence</t>
  </si>
  <si>
    <r>
      <t xml:space="preserve">Please record the breeding status of birds </t>
    </r>
    <r>
      <rPr>
        <u/>
        <sz val="12"/>
        <rFont val="Calibri"/>
        <family val="2"/>
      </rPr>
      <t>seen during the breeding season</t>
    </r>
    <r>
      <rPr>
        <sz val="12"/>
        <rFont val="Calibri"/>
        <family val="2"/>
      </rPr>
      <t xml:space="preserve"> using one of the following categories.</t>
    </r>
  </si>
  <si>
    <t>The subheadings (in bold) distinguish between the different breeding statuses - these can't be selected for use in the recording form.</t>
  </si>
  <si>
    <t>Non-breeding categories</t>
  </si>
  <si>
    <t>F - Flying over</t>
  </si>
  <si>
    <t>M - on Migration</t>
  </si>
  <si>
    <t>U - sUmmering non-breeder</t>
  </si>
  <si>
    <t>Possible breeding categories</t>
  </si>
  <si>
    <t>H - nesting Habitat</t>
  </si>
  <si>
    <t>S - Singing male in suitable habitat</t>
  </si>
  <si>
    <t>Probable breeding categories</t>
  </si>
  <si>
    <t>P - Pair in suitable habitat</t>
  </si>
  <si>
    <t>T - permanent Territory</t>
  </si>
  <si>
    <t>D - courtship or Display</t>
  </si>
  <si>
    <t>N - visiting probable Nest site</t>
  </si>
  <si>
    <t>A - Agitated behaviour</t>
  </si>
  <si>
    <t>I - brood patch on Incubating bird</t>
  </si>
  <si>
    <t>B - nest-Building</t>
  </si>
  <si>
    <t>Confirmed breeding categories</t>
  </si>
  <si>
    <t>DD - Distraction-Display</t>
  </si>
  <si>
    <t>UN - Used Nest or eggshells</t>
  </si>
  <si>
    <t>FL - recently FLedged young</t>
  </si>
  <si>
    <t>ON - Occupied Nest</t>
  </si>
  <si>
    <t>FF - Faecal sac or Food</t>
  </si>
  <si>
    <t>NE - Nest with Eggs</t>
  </si>
  <si>
    <t>NY - Nest with Young</t>
  </si>
  <si>
    <t xml:space="preserve">Records of subspecies listed here can be selected from the drop-down list in the 'Species' field.  </t>
  </si>
  <si>
    <t>Species</t>
  </si>
  <si>
    <t>Subspecies</t>
  </si>
  <si>
    <t>No. of records in Gwent if &lt;10</t>
  </si>
  <si>
    <t>Bean Goose</t>
  </si>
  <si>
    <t>Anser fabalis</t>
  </si>
  <si>
    <t>Taiga Bean Goose</t>
  </si>
  <si>
    <t>Anser f. fabalis</t>
  </si>
  <si>
    <t>Tundra Bean Goose</t>
  </si>
  <si>
    <t>Anser f. rossicus</t>
  </si>
  <si>
    <t xml:space="preserve">White-fronted Goose </t>
  </si>
  <si>
    <t>Anser albifrons</t>
  </si>
  <si>
    <t>Greater White-fronted Goose</t>
  </si>
  <si>
    <t>Anser a. albifrons</t>
  </si>
  <si>
    <t>Greenland White-fronted Goose</t>
  </si>
  <si>
    <t>Anser a. flavirostris</t>
  </si>
  <si>
    <t xml:space="preserve">Brent Goose </t>
  </si>
  <si>
    <t>Branta bernicla</t>
  </si>
  <si>
    <t>Pale-bellied Brent Goose</t>
  </si>
  <si>
    <t>Branta b. hrota</t>
  </si>
  <si>
    <t xml:space="preserve">Dark-bellied Brent Goose </t>
  </si>
  <si>
    <t>Branta b. bernicla</t>
  </si>
  <si>
    <r>
      <t>Whimbrel</t>
    </r>
    <r>
      <rPr>
        <sz val="12"/>
        <rFont val="Calibri (Body)_x0000_"/>
      </rPr>
      <t xml:space="preserve"> </t>
    </r>
  </si>
  <si>
    <t>Numenius phaeopus</t>
  </si>
  <si>
    <t>Numenius p. phaeopus</t>
  </si>
  <si>
    <t>Hudsonian Whimbrel</t>
  </si>
  <si>
    <t>Numenius p. hudsonicus</t>
  </si>
  <si>
    <t xml:space="preserve">Wheatear   </t>
  </si>
  <si>
    <t>Oenanthe oenanthe</t>
  </si>
  <si>
    <t>Northern Wheatear</t>
  </si>
  <si>
    <t>Oenanthe o. oenanthe</t>
  </si>
  <si>
    <t>Greenland Wheatear</t>
  </si>
  <si>
    <t>Oenanthe o. leucorhoa</t>
  </si>
  <si>
    <t xml:space="preserve">Yellow Wagtail  </t>
  </si>
  <si>
    <t>Motacilla flava</t>
  </si>
  <si>
    <t>Yellow Wagtail</t>
  </si>
  <si>
    <t>Motacilla f. flavissima</t>
  </si>
  <si>
    <t>Blue-headed Wagtail</t>
  </si>
  <si>
    <t>Motacilla f. flava</t>
  </si>
  <si>
    <t>Grey-headed Wagtail</t>
  </si>
  <si>
    <t>Motacilla f. thunbergi</t>
  </si>
  <si>
    <t xml:space="preserve">White Wagtail </t>
  </si>
  <si>
    <t>Motacilla alba</t>
  </si>
  <si>
    <t>Pied Wagtail</t>
  </si>
  <si>
    <t>Motacilla a. yarelli</t>
  </si>
  <si>
    <t>Motacilla a. alba</t>
  </si>
  <si>
    <t>County List</t>
  </si>
  <si>
    <t>November 2014</t>
  </si>
  <si>
    <t>The Gwent Bird List currently stands at 303</t>
  </si>
  <si>
    <t>This list, which follows the BOU order, contains all species, except escapes, seen in Gwent to date, followed by the recording code (see below). Subspecies and species found away from their usual haunts are indented. The number in the last column indicates the number of records where there have been fewer than ten.</t>
  </si>
  <si>
    <r>
      <t xml:space="preserve">1  </t>
    </r>
    <r>
      <rPr>
        <sz val="11"/>
        <rFont val="Calibri"/>
        <family val="2"/>
      </rPr>
      <t xml:space="preserve">   Schedule 1 species as listed in the Wildlife &amp; Countryside Act 1981</t>
    </r>
  </si>
  <si>
    <r>
      <t xml:space="preserve">B      </t>
    </r>
    <r>
      <rPr>
        <sz val="11"/>
        <rFont val="Calibri"/>
        <family val="2"/>
      </rPr>
      <t>descriptions required by the British Birds Rarities Committee (BBRC)</t>
    </r>
  </si>
  <si>
    <r>
      <t xml:space="preserve">W     </t>
    </r>
    <r>
      <rPr>
        <sz val="11"/>
        <rFont val="Calibri"/>
        <family val="2"/>
      </rPr>
      <t>descriptions required by the Welsh Records Panel (WRP)</t>
    </r>
  </si>
  <si>
    <t>English Name</t>
  </si>
  <si>
    <t>Scientific Name</t>
  </si>
  <si>
    <t>Welsh Name</t>
  </si>
  <si>
    <t>Status in Gwent</t>
  </si>
  <si>
    <r>
      <t>Recording code</t>
    </r>
    <r>
      <rPr>
        <b/>
        <sz val="11"/>
        <color indexed="8"/>
        <rFont val="Calibri"/>
        <family val="2"/>
      </rPr>
      <t xml:space="preserve"> (see below)</t>
    </r>
  </si>
  <si>
    <t>No. of records if &lt; 10</t>
  </si>
  <si>
    <t>Branta bernicla bernicla</t>
  </si>
  <si>
    <t>Gŵydd Ddu</t>
  </si>
  <si>
    <t>Uncommon winter visitor</t>
  </si>
  <si>
    <t>A</t>
  </si>
  <si>
    <t xml:space="preserve">    Brent Goose (Pale-bellied) </t>
  </si>
  <si>
    <t>Uncommon winter visitor, less than annual</t>
  </si>
  <si>
    <t>D</t>
  </si>
  <si>
    <t xml:space="preserve">Canada Goose </t>
  </si>
  <si>
    <t>Branta canadensis</t>
  </si>
  <si>
    <t>Gŵydd Canada</t>
  </si>
  <si>
    <t>Locally common resident</t>
  </si>
  <si>
    <t>B,C</t>
  </si>
  <si>
    <t xml:space="preserve">Barnacle Goose </t>
  </si>
  <si>
    <t>Branta leucopsis</t>
  </si>
  <si>
    <t>Gŵydd Wyran</t>
  </si>
  <si>
    <t>Rare winter visitor; feral birds irregular</t>
  </si>
  <si>
    <t>Greylag Goose</t>
  </si>
  <si>
    <t>Anser anser</t>
  </si>
  <si>
    <t>Gŵydd Wyllt</t>
  </si>
  <si>
    <t xml:space="preserve">Scarce on passage; feral birds widespread </t>
  </si>
  <si>
    <t>Gŵydd y Llafur</t>
  </si>
  <si>
    <t>Very rare winter visitor</t>
  </si>
  <si>
    <t xml:space="preserve">Pink-footed Goose </t>
  </si>
  <si>
    <t>Anser brachyrhynchus</t>
  </si>
  <si>
    <t>Gŵydd Droed-binc</t>
  </si>
  <si>
    <t>Rare winter visitor</t>
  </si>
  <si>
    <t>Anser albifrons albifrons</t>
  </si>
  <si>
    <t>Gŵydd Dalcen-wen</t>
  </si>
  <si>
    <t>Very scarce &amp; irregular winter visitor</t>
  </si>
  <si>
    <t>Rare vagrant</t>
  </si>
  <si>
    <t xml:space="preserve">Mute Swan  </t>
  </si>
  <si>
    <t>Cygnus olor</t>
  </si>
  <si>
    <t>Alarch Dôf</t>
  </si>
  <si>
    <t xml:space="preserve">Widespread </t>
  </si>
  <si>
    <r>
      <t xml:space="preserve">Bewick’s Swan </t>
    </r>
    <r>
      <rPr>
        <vertAlign val="superscript"/>
        <sz val="11"/>
        <color theme="9" tint="-0.499984740745262"/>
        <rFont val="Calibri (Body)"/>
      </rPr>
      <t>1</t>
    </r>
  </si>
  <si>
    <t>Cygnus columbianus</t>
  </si>
  <si>
    <t>Alarch Bewick</t>
  </si>
  <si>
    <r>
      <t xml:space="preserve">Whooper Swan </t>
    </r>
    <r>
      <rPr>
        <vertAlign val="superscript"/>
        <sz val="11"/>
        <color theme="5" tint="-0.499984740745262"/>
        <rFont val="Calibri (Body)_x0000_"/>
      </rPr>
      <t>1</t>
    </r>
    <r>
      <rPr>
        <sz val="11"/>
        <color theme="5" tint="-0.499984740745262"/>
        <rFont val="Calibri (Body)_x0000_"/>
      </rPr>
      <t xml:space="preserve"> </t>
    </r>
  </si>
  <si>
    <t>Cygnus cygnus</t>
  </si>
  <si>
    <t>Alarch y Gogledd</t>
  </si>
  <si>
    <t>Egyptian Goose</t>
  </si>
  <si>
    <t>Alopochen aegyptiaca</t>
  </si>
  <si>
    <t>Gŵydd yr Aifft</t>
  </si>
  <si>
    <t>Rare visitor</t>
  </si>
  <si>
    <t xml:space="preserve">Shelduck  </t>
  </si>
  <si>
    <t>Tadorna tadorna</t>
  </si>
  <si>
    <t>Hwyaden yr Eithin</t>
  </si>
  <si>
    <t xml:space="preserve">Mandarin Duck </t>
  </si>
  <si>
    <t>Aix galericulata</t>
  </si>
  <si>
    <t>Hwyaden Gribog</t>
  </si>
  <si>
    <t>Resident in small numbers</t>
  </si>
  <si>
    <r>
      <t xml:space="preserve">Garganey </t>
    </r>
    <r>
      <rPr>
        <vertAlign val="superscript"/>
        <sz val="11"/>
        <color theme="5" tint="-0.499984740745262"/>
        <rFont val="Calibri (Body)_x0000_"/>
      </rPr>
      <t>1</t>
    </r>
  </si>
  <si>
    <t>Spatula querquedula</t>
  </si>
  <si>
    <t>Hwyaden Addfain</t>
  </si>
  <si>
    <t>Scarce passage migrant; very rare breeder</t>
  </si>
  <si>
    <t xml:space="preserve">Shoveler </t>
  </si>
  <si>
    <t>Spatula clypeata</t>
  </si>
  <si>
    <t>Hwyaden Lydanbig</t>
  </si>
  <si>
    <t>Common winter visitor; rare breeder</t>
  </si>
  <si>
    <t xml:space="preserve">Gadwall </t>
  </si>
  <si>
    <t>Mareca strepera</t>
  </si>
  <si>
    <t>Hwyaden Lwyd</t>
  </si>
  <si>
    <t>Common resident in wetlands</t>
  </si>
  <si>
    <t xml:space="preserve">Wigeon </t>
  </si>
  <si>
    <t>Mareca penelope</t>
  </si>
  <si>
    <t>Chwiwell</t>
  </si>
  <si>
    <t>Common winter visitor/passage migrant</t>
  </si>
  <si>
    <t>C</t>
  </si>
  <si>
    <r>
      <t xml:space="preserve">American Wigeon </t>
    </r>
    <r>
      <rPr>
        <vertAlign val="superscript"/>
        <sz val="11"/>
        <color theme="5" tint="-0.499984740745262"/>
        <rFont val="Calibri (Body)"/>
      </rPr>
      <t>W</t>
    </r>
  </si>
  <si>
    <t>Mareca americana</t>
  </si>
  <si>
    <t>Chwiwell America</t>
  </si>
  <si>
    <t>Very rare vagrant</t>
  </si>
  <si>
    <t xml:space="preserve">Mallard  </t>
  </si>
  <si>
    <t>Anas platyrhynchos</t>
  </si>
  <si>
    <t>Hwyaden Wyllt</t>
  </si>
  <si>
    <t>Common resident</t>
  </si>
  <si>
    <r>
      <t xml:space="preserve">Pintail </t>
    </r>
    <r>
      <rPr>
        <vertAlign val="superscript"/>
        <sz val="11"/>
        <color theme="5" tint="-0.499984740745262"/>
        <rFont val="Calibri (Body)_x0000_"/>
      </rPr>
      <t>1</t>
    </r>
  </si>
  <si>
    <t>Anas acuta</t>
  </si>
  <si>
    <t>Hwyaden Lostfain</t>
  </si>
  <si>
    <t>Fairly common winter visitor</t>
  </si>
  <si>
    <t xml:space="preserve">Teal </t>
  </si>
  <si>
    <t>Anas crecca</t>
  </si>
  <si>
    <t>Corhwyaden</t>
  </si>
  <si>
    <r>
      <t xml:space="preserve">Green-winged Teal </t>
    </r>
    <r>
      <rPr>
        <vertAlign val="superscript"/>
        <sz val="11"/>
        <color theme="5" tint="-0.499984740745262"/>
        <rFont val="Calibri (Body)"/>
      </rPr>
      <t>W</t>
    </r>
  </si>
  <si>
    <t>Anas carolinensis</t>
  </si>
  <si>
    <t>Corhwyaden Asgell-werdd</t>
  </si>
  <si>
    <t xml:space="preserve">Red-crested Pochard </t>
  </si>
  <si>
    <t>Netta rufina</t>
  </si>
  <si>
    <t>Hwyaden Gribgoch</t>
  </si>
  <si>
    <t>Scarce visitor</t>
  </si>
  <si>
    <t xml:space="preserve">Pochard </t>
  </si>
  <si>
    <t>Aythya ferina</t>
  </si>
  <si>
    <t>Hwyaden Bengoch</t>
  </si>
  <si>
    <r>
      <t xml:space="preserve">Ferruginous Duck </t>
    </r>
    <r>
      <rPr>
        <vertAlign val="superscript"/>
        <sz val="11"/>
        <color theme="9" tint="-0.499984740745262"/>
        <rFont val="Calibri (Body)_x0000_"/>
      </rPr>
      <t>W</t>
    </r>
  </si>
  <si>
    <t>Aythya nyroca</t>
  </si>
  <si>
    <t>Hwyaden Lygadwen</t>
  </si>
  <si>
    <r>
      <t xml:space="preserve">Ring-necked Duck </t>
    </r>
    <r>
      <rPr>
        <vertAlign val="superscript"/>
        <sz val="11"/>
        <color theme="5" tint="-0.499984740745262"/>
        <rFont val="Calibri (Body)_x0000_"/>
      </rPr>
      <t>W</t>
    </r>
  </si>
  <si>
    <t>Aythya collaris</t>
  </si>
  <si>
    <t>Hwyaden Dorchog</t>
  </si>
  <si>
    <t xml:space="preserve">Tufted Duck  </t>
  </si>
  <si>
    <t>Aythya fuligula</t>
  </si>
  <si>
    <t>Hwyaden Gopog</t>
  </si>
  <si>
    <t>Common winter visitor; scarce breeder</t>
  </si>
  <si>
    <t>Aythya marila</t>
  </si>
  <si>
    <t>Hwyaden Benddu</t>
  </si>
  <si>
    <r>
      <t xml:space="preserve">Lesser Scaup </t>
    </r>
    <r>
      <rPr>
        <vertAlign val="superscript"/>
        <sz val="11"/>
        <color theme="5" tint="-0.499984740745262"/>
        <rFont val="Calibri"/>
        <family val="2"/>
      </rPr>
      <t>B</t>
    </r>
  </si>
  <si>
    <t>Aythya affinis</t>
  </si>
  <si>
    <t>Hwyaden Benddu Leiaf</t>
  </si>
  <si>
    <t xml:space="preserve">Eider </t>
  </si>
  <si>
    <t>Somateria mollissima</t>
  </si>
  <si>
    <t>Hwyaden Fwythblu</t>
  </si>
  <si>
    <t>Scarce and irregular, mostly in spring</t>
  </si>
  <si>
    <r>
      <t xml:space="preserve">Velvet Scoter </t>
    </r>
    <r>
      <rPr>
        <vertAlign val="superscript"/>
        <sz val="11"/>
        <color theme="5" tint="-0.499984740745262"/>
        <rFont val="Calibri (Body)_x0000_"/>
      </rPr>
      <t>1</t>
    </r>
    <r>
      <rPr>
        <sz val="11"/>
        <color theme="5" tint="-0.499984740745262"/>
        <rFont val="Calibri (Body)_x0000_"/>
      </rPr>
      <t xml:space="preserve"> </t>
    </r>
  </si>
  <si>
    <t>Melanitta fusca</t>
  </si>
  <si>
    <t>Môr-hwyaden y Gogledd</t>
  </si>
  <si>
    <t>Rare on passage/in winter</t>
  </si>
  <si>
    <r>
      <t xml:space="preserve">Common Scoter </t>
    </r>
    <r>
      <rPr>
        <vertAlign val="superscript"/>
        <sz val="11"/>
        <color theme="9" tint="-0.499984740745262"/>
        <rFont val="Calibri (Body)_x0000_"/>
      </rPr>
      <t>1</t>
    </r>
  </si>
  <si>
    <t>Melanitta nigra</t>
  </si>
  <si>
    <t>Môr-hwyaden Ddu</t>
  </si>
  <si>
    <t>Regular in small nos, mostly summer; non-breeding</t>
  </si>
  <si>
    <r>
      <t xml:space="preserve">Long-tailed Duck </t>
    </r>
    <r>
      <rPr>
        <vertAlign val="superscript"/>
        <sz val="11"/>
        <color theme="5" tint="-0.499984740745262"/>
        <rFont val="Calibri (Body)_x0000_"/>
      </rPr>
      <t>1</t>
    </r>
  </si>
  <si>
    <t>Clangula hyemalis</t>
  </si>
  <si>
    <t>Hwyaden Gynffon-hir</t>
  </si>
  <si>
    <t>Scarce winter visitor</t>
  </si>
  <si>
    <r>
      <t xml:space="preserve">Goldeneye </t>
    </r>
    <r>
      <rPr>
        <vertAlign val="superscript"/>
        <sz val="11"/>
        <color theme="9" tint="-0.499984740745262"/>
        <rFont val="Calibri (Body)_x0000_"/>
      </rPr>
      <t>1</t>
    </r>
  </si>
  <si>
    <t>Bucephula clangula</t>
  </si>
  <si>
    <t>Hwyaden Lygad-aur</t>
  </si>
  <si>
    <t xml:space="preserve">Smew </t>
  </si>
  <si>
    <t>Mergellus albellus</t>
  </si>
  <si>
    <t>Lleian Wen</t>
  </si>
  <si>
    <t>Very scarce winter visitor</t>
  </si>
  <si>
    <t xml:space="preserve">Goosander </t>
  </si>
  <si>
    <t>Mergus merganser</t>
  </si>
  <si>
    <t>Hwyaden Ddanheddog</t>
  </si>
  <si>
    <t>Uncommon winter visitor; scarce breeder</t>
  </si>
  <si>
    <t xml:space="preserve">Red-breasted Merganser </t>
  </si>
  <si>
    <t>Mergus serrator</t>
  </si>
  <si>
    <t>Hwyaden Frongoch</t>
  </si>
  <si>
    <t xml:space="preserve">Ruddy Duck </t>
  </si>
  <si>
    <t>Oxyura jamaicensis</t>
  </si>
  <si>
    <t>Hwyaden Goch</t>
  </si>
  <si>
    <t>Rare visitor, post national cull</t>
  </si>
  <si>
    <t xml:space="preserve">Black Grouse </t>
  </si>
  <si>
    <t>Lyrurus tetrix</t>
  </si>
  <si>
    <t>Grugiar Ddu</t>
  </si>
  <si>
    <t>Former resident; no records since 1977</t>
  </si>
  <si>
    <t>Red Grouse</t>
  </si>
  <si>
    <t>Lagopus lagopus</t>
  </si>
  <si>
    <t>Grugiar</t>
  </si>
  <si>
    <t>Uncommon resident on heather uplands</t>
  </si>
  <si>
    <t xml:space="preserve">Red-legged Partridge </t>
  </si>
  <si>
    <t>Alectoris rufa</t>
  </si>
  <si>
    <t>Petrisen Goesgoch</t>
  </si>
  <si>
    <t>Uncommon resident; most introduced for shooting</t>
  </si>
  <si>
    <t xml:space="preserve">Grey Partridge </t>
  </si>
  <si>
    <t>Perdix perdix</t>
  </si>
  <si>
    <t>Petrisen</t>
  </si>
  <si>
    <t>Now a very scarce resident</t>
  </si>
  <si>
    <r>
      <t xml:space="preserve">Quail </t>
    </r>
    <r>
      <rPr>
        <vertAlign val="superscript"/>
        <sz val="11"/>
        <color theme="5" tint="-0.499984740745262"/>
        <rFont val="Calibri (Body)_x0000_"/>
      </rPr>
      <t>1</t>
    </r>
  </si>
  <si>
    <t>Coturnix coturnix</t>
  </si>
  <si>
    <t>Sofliar</t>
  </si>
  <si>
    <t>Very scarce summer visitor</t>
  </si>
  <si>
    <t xml:space="preserve">Pheasant  </t>
  </si>
  <si>
    <t>Phasianus colchicus</t>
  </si>
  <si>
    <t>Ffesant</t>
  </si>
  <si>
    <t>Common resident; many introduced for shooting</t>
  </si>
  <si>
    <r>
      <t xml:space="preserve">Red-throated Diver </t>
    </r>
    <r>
      <rPr>
        <vertAlign val="superscript"/>
        <sz val="11"/>
        <color theme="5" tint="-0.499984740745262"/>
        <rFont val="Calibri (Body)_x0000_"/>
      </rPr>
      <t>1</t>
    </r>
  </si>
  <si>
    <t>Gavia stellata</t>
  </si>
  <si>
    <t>Trochydd Gyddfgoch</t>
  </si>
  <si>
    <r>
      <t xml:space="preserve">Black-throated Diver </t>
    </r>
    <r>
      <rPr>
        <vertAlign val="superscript"/>
        <sz val="11"/>
        <color theme="9" tint="-0.499984740745262"/>
        <rFont val="Calibri (Body)_x0000_"/>
      </rPr>
      <t>1</t>
    </r>
  </si>
  <si>
    <t>Gavia arctica</t>
  </si>
  <si>
    <t>Trochydd Gyddfddu</t>
  </si>
  <si>
    <t>Very scarce in winter or on passage</t>
  </si>
  <si>
    <r>
      <t xml:space="preserve">Great Northern Diver </t>
    </r>
    <r>
      <rPr>
        <vertAlign val="superscript"/>
        <sz val="11"/>
        <color theme="5" tint="-0.499984740745262"/>
        <rFont val="Calibri (Body)_x0000_"/>
      </rPr>
      <t>1</t>
    </r>
    <r>
      <rPr>
        <sz val="11"/>
        <color theme="5" tint="-0.499984740745262"/>
        <rFont val="Calibri"/>
        <family val="2"/>
        <scheme val="minor"/>
      </rPr>
      <t xml:space="preserve"> </t>
    </r>
  </si>
  <si>
    <t>Gavia immer</t>
  </si>
  <si>
    <t>Trochydd Mawr</t>
  </si>
  <si>
    <t xml:space="preserve">Storm Petrel </t>
  </si>
  <si>
    <t>Hydrobates pelagicus</t>
  </si>
  <si>
    <t>Pedryn Drycin</t>
  </si>
  <si>
    <t>Very scarce wind-blown vagrant, mostly summer</t>
  </si>
  <si>
    <r>
      <t xml:space="preserve">Leach’s Petrel </t>
    </r>
    <r>
      <rPr>
        <vertAlign val="superscript"/>
        <sz val="11"/>
        <color theme="5" tint="-0.499984740745262"/>
        <rFont val="Calibri (Body)_x0000_"/>
      </rPr>
      <t>1</t>
    </r>
  </si>
  <si>
    <t>Oceanodroma leucorhoa</t>
  </si>
  <si>
    <t>Pedryn Gynffon-fforchog</t>
  </si>
  <si>
    <t>Rare wind-blown vagrant, mostly in autumn</t>
  </si>
  <si>
    <t xml:space="preserve">Fulmar </t>
  </si>
  <si>
    <t>Fulmarus glacialis</t>
  </si>
  <si>
    <t>Aderyn-Drycin y Graig</t>
  </si>
  <si>
    <t>Scarce; mostly storm-blown, spring to autumn</t>
  </si>
  <si>
    <r>
      <t xml:space="preserve">Cory’s Shearwater </t>
    </r>
    <r>
      <rPr>
        <vertAlign val="superscript"/>
        <sz val="11"/>
        <color theme="5" tint="-0.499984740745262"/>
        <rFont val="Calibri (Body)_x0000_"/>
      </rPr>
      <t>W</t>
    </r>
  </si>
  <si>
    <t>Calonectris borealis</t>
  </si>
  <si>
    <t>Aderyn-Drycin Cory</t>
  </si>
  <si>
    <t>Very rare storm-blown vagrant</t>
  </si>
  <si>
    <t xml:space="preserve">Manx Shearwater </t>
  </si>
  <si>
    <t>Puffinus puffinus</t>
  </si>
  <si>
    <t>Aderyn-Drycin Manaw</t>
  </si>
  <si>
    <t>Regular in summer, often storm-blown</t>
  </si>
  <si>
    <t xml:space="preserve">Little Grebe  </t>
  </si>
  <si>
    <t>Tachybaptus ruficollis</t>
  </si>
  <si>
    <t>Gwyach Fach</t>
  </si>
  <si>
    <t>Uncommon resident</t>
  </si>
  <si>
    <t xml:space="preserve">Red-necked Grebe </t>
  </si>
  <si>
    <t>Podiceps grisegena</t>
  </si>
  <si>
    <t>Gwyach Yddfgoch</t>
  </si>
  <si>
    <t>Rare in winter or on passage</t>
  </si>
  <si>
    <t xml:space="preserve">Great Crested Grebe </t>
  </si>
  <si>
    <t>Podiceps cristatus</t>
  </si>
  <si>
    <t>Gwyach Gopog</t>
  </si>
  <si>
    <t>Uncommon winter visitor; scarce resident</t>
  </si>
  <si>
    <r>
      <t xml:space="preserve">Slavonian Grebe </t>
    </r>
    <r>
      <rPr>
        <vertAlign val="superscript"/>
        <sz val="11"/>
        <color theme="9" tint="-0.499984740745262"/>
        <rFont val="Calibri (Body)_x0000_"/>
      </rPr>
      <t>1</t>
    </r>
  </si>
  <si>
    <t>Podiceps auritus</t>
  </si>
  <si>
    <t>Gwyach Gorniog</t>
  </si>
  <si>
    <r>
      <t xml:space="preserve">Black-necked Grebe </t>
    </r>
    <r>
      <rPr>
        <vertAlign val="superscript"/>
        <sz val="11"/>
        <color theme="5" tint="-0.499984740745262"/>
        <rFont val="Calibri (Body)_x0000_"/>
      </rPr>
      <t>1</t>
    </r>
  </si>
  <si>
    <t>Podiceps nigricollis</t>
  </si>
  <si>
    <t>Gwyach Yddfddu</t>
  </si>
  <si>
    <r>
      <t xml:space="preserve">Black Stork </t>
    </r>
    <r>
      <rPr>
        <vertAlign val="superscript"/>
        <sz val="11"/>
        <color theme="9" tint="-0.499984740745262"/>
        <rFont val="Calibri (Body)"/>
      </rPr>
      <t>W</t>
    </r>
  </si>
  <si>
    <t>Ciconia nigra</t>
  </si>
  <si>
    <t>Ciconia Du</t>
  </si>
  <si>
    <r>
      <t xml:space="preserve">White Stork </t>
    </r>
    <r>
      <rPr>
        <vertAlign val="superscript"/>
        <sz val="11"/>
        <color theme="5" tint="-0.499984740745262"/>
        <rFont val="Calibri (Body)_x0000_"/>
      </rPr>
      <t>W</t>
    </r>
  </si>
  <si>
    <t>Ciconia ciconia</t>
  </si>
  <si>
    <t>Ciconia Gwyn</t>
  </si>
  <si>
    <t>Rare summer visitor</t>
  </si>
  <si>
    <r>
      <t xml:space="preserve">Glossy Ibis </t>
    </r>
    <r>
      <rPr>
        <vertAlign val="superscript"/>
        <sz val="11"/>
        <color theme="9" tint="-0.499984740745262"/>
        <rFont val="Calibri (Body)_x0000_"/>
      </rPr>
      <t>B</t>
    </r>
  </si>
  <si>
    <t>Plegadis falcinellus</t>
  </si>
  <si>
    <t>Crymanbig Ddu</t>
  </si>
  <si>
    <r>
      <t xml:space="preserve">Spoonbill </t>
    </r>
    <r>
      <rPr>
        <vertAlign val="superscript"/>
        <sz val="11"/>
        <color theme="5" tint="-0.499984740745262"/>
        <rFont val="Calibri (Body)_x0000_"/>
      </rPr>
      <t>1</t>
    </r>
  </si>
  <si>
    <t>Platalea leucorodia</t>
  </si>
  <si>
    <t>Llwybig</t>
  </si>
  <si>
    <t>Very scarce summer visitor, now annual</t>
  </si>
  <si>
    <r>
      <t xml:space="preserve">Bittern </t>
    </r>
    <r>
      <rPr>
        <vertAlign val="superscript"/>
        <sz val="11"/>
        <color theme="9" tint="-0.499984740745262"/>
        <rFont val="Calibri (Body)_x0000_"/>
      </rPr>
      <t>1</t>
    </r>
  </si>
  <si>
    <t>Botaurus stellaris</t>
  </si>
  <si>
    <t>Aderyn y Bwn</t>
  </si>
  <si>
    <t>Very scarce but regular winter visitor</t>
  </si>
  <si>
    <r>
      <t xml:space="preserve">American Bittern </t>
    </r>
    <r>
      <rPr>
        <vertAlign val="superscript"/>
        <sz val="11"/>
        <color theme="5" tint="-0.499984740745262"/>
        <rFont val="Calibri (Body)_x0000_"/>
      </rPr>
      <t>B</t>
    </r>
  </si>
  <si>
    <t>Botaurus lentiginosus</t>
  </si>
  <si>
    <t>Aderyn-bwn America</t>
  </si>
  <si>
    <r>
      <t xml:space="preserve">Little Bittern </t>
    </r>
    <r>
      <rPr>
        <vertAlign val="superscript"/>
        <sz val="11"/>
        <color theme="9" tint="-0.499984740745262"/>
        <rFont val="Calibri (Body)_x0000_"/>
      </rPr>
      <t>1</t>
    </r>
    <r>
      <rPr>
        <sz val="11"/>
        <color theme="9" tint="-0.499984740745262"/>
        <rFont val="Calibri"/>
        <family val="2"/>
        <scheme val="minor"/>
      </rPr>
      <t xml:space="preserve"> </t>
    </r>
    <r>
      <rPr>
        <vertAlign val="superscript"/>
        <sz val="11"/>
        <color theme="9" tint="-0.499984740745262"/>
        <rFont val="Calibri"/>
        <family val="2"/>
        <scheme val="minor"/>
      </rPr>
      <t>B</t>
    </r>
  </si>
  <si>
    <t>Ixobrychus minutus</t>
  </si>
  <si>
    <t>Aderyn-bwn Leiaf</t>
  </si>
  <si>
    <r>
      <t xml:space="preserve">Night-heron </t>
    </r>
    <r>
      <rPr>
        <vertAlign val="superscript"/>
        <sz val="11"/>
        <color theme="5" tint="-0.499984740745262"/>
        <rFont val="Calibri (Body)_x0000_"/>
      </rPr>
      <t>W</t>
    </r>
  </si>
  <si>
    <t>Nycticorax nycticorax</t>
  </si>
  <si>
    <t>Crëyr y Nos</t>
  </si>
  <si>
    <r>
      <t xml:space="preserve">Squacco Heron </t>
    </r>
    <r>
      <rPr>
        <vertAlign val="superscript"/>
        <sz val="11"/>
        <color theme="9" tint="-0.499984740745262"/>
        <rFont val="Calibri (Body)_x0000_"/>
      </rPr>
      <t>B</t>
    </r>
  </si>
  <si>
    <t>Ardeola ralloides</t>
  </si>
  <si>
    <t>Crëyr Melyn</t>
  </si>
  <si>
    <r>
      <t xml:space="preserve">Cattle Egret </t>
    </r>
    <r>
      <rPr>
        <vertAlign val="superscript"/>
        <sz val="11"/>
        <color theme="5" tint="-0.499984740745262"/>
        <rFont val="Calibri (Body)_x0000_"/>
      </rPr>
      <t>W</t>
    </r>
  </si>
  <si>
    <t>Bubulcus ibis</t>
  </si>
  <si>
    <t>Crëyr y Gwartheg</t>
  </si>
  <si>
    <t xml:space="preserve">Grey Heron  </t>
  </si>
  <si>
    <t>Ardea cinerea</t>
  </si>
  <si>
    <t>Crëyr Glas</t>
  </si>
  <si>
    <t>Fairly common resident</t>
  </si>
  <si>
    <r>
      <t xml:space="preserve">Purple Heron </t>
    </r>
    <r>
      <rPr>
        <vertAlign val="superscript"/>
        <sz val="11"/>
        <color theme="5" tint="-0.499984740745262"/>
        <rFont val="Calibri (Body)_x0000_"/>
      </rPr>
      <t>1 W</t>
    </r>
  </si>
  <si>
    <t>Ardea purpurea</t>
  </si>
  <si>
    <t>Crëyr Porffor</t>
  </si>
  <si>
    <r>
      <t xml:space="preserve">Great White Egret </t>
    </r>
    <r>
      <rPr>
        <vertAlign val="superscript"/>
        <sz val="11"/>
        <color theme="9" tint="-0.499984740745262"/>
        <rFont val="Calibri (Body)_x0000_"/>
      </rPr>
      <t>W</t>
    </r>
  </si>
  <si>
    <t>Ardea alba</t>
  </si>
  <si>
    <t>Crëyr Mawr Gwyn</t>
  </si>
  <si>
    <t>Rare vagrant, becoming more regular</t>
  </si>
  <si>
    <t xml:space="preserve">Little Egret </t>
  </si>
  <si>
    <t>Egretta garzetta</t>
  </si>
  <si>
    <t>Crëyr Bach</t>
  </si>
  <si>
    <t>Fairly common on coast; breeds</t>
  </si>
  <si>
    <t xml:space="preserve">Gannet </t>
  </si>
  <si>
    <t>Morus bassanus</t>
  </si>
  <si>
    <t>Hugan</t>
  </si>
  <si>
    <t>Uncommon visitor, often wind-blown</t>
  </si>
  <si>
    <t xml:space="preserve">Shag </t>
  </si>
  <si>
    <t>Phalacrocorax aristotelis</t>
  </si>
  <si>
    <t>Mulfran Werdd</t>
  </si>
  <si>
    <t>Very scarce visitor, usually in autumn</t>
  </si>
  <si>
    <t xml:space="preserve">Cormorant </t>
  </si>
  <si>
    <t>Phalacrocorax carbo</t>
  </si>
  <si>
    <t>Fairly common resident &amp; winter visitor</t>
  </si>
  <si>
    <r>
      <t xml:space="preserve">Osprey </t>
    </r>
    <r>
      <rPr>
        <vertAlign val="superscript"/>
        <sz val="11"/>
        <color theme="5" tint="-0.499984740745262"/>
        <rFont val="Calibri (Body)_x0000_"/>
      </rPr>
      <t>1</t>
    </r>
  </si>
  <si>
    <t>Pandion haliaetus</t>
  </si>
  <si>
    <t>Gwalch y Pysgod</t>
  </si>
  <si>
    <t xml:space="preserve">Scarce passage migrant </t>
  </si>
  <si>
    <r>
      <t xml:space="preserve">Honey-buzzard </t>
    </r>
    <r>
      <rPr>
        <vertAlign val="superscript"/>
        <sz val="11"/>
        <color theme="9" tint="-0.499984740745262"/>
        <rFont val="Calibri (Body)_x0000_"/>
      </rPr>
      <t>1</t>
    </r>
    <r>
      <rPr>
        <sz val="11"/>
        <color theme="9" tint="-0.499984740745262"/>
        <rFont val="Calibri"/>
        <family val="2"/>
        <scheme val="minor"/>
      </rPr>
      <t xml:space="preserve"> </t>
    </r>
  </si>
  <si>
    <t>Pernis apivorus</t>
  </si>
  <si>
    <t>Bod y Mêl</t>
  </si>
  <si>
    <t>Rare summer visitor &amp; passage migrant</t>
  </si>
  <si>
    <r>
      <t xml:space="preserve">Golden Eagle </t>
    </r>
    <r>
      <rPr>
        <vertAlign val="superscript"/>
        <sz val="11"/>
        <color theme="5" tint="-0.499984740745262"/>
        <rFont val="Calibri (Body)_x0000_"/>
      </rPr>
      <t>1</t>
    </r>
    <r>
      <rPr>
        <sz val="11"/>
        <color theme="5" tint="-0.499984740745262"/>
        <rFont val="Calibri (Body)_x0000_"/>
      </rPr>
      <t xml:space="preserve"> </t>
    </r>
    <r>
      <rPr>
        <vertAlign val="superscript"/>
        <sz val="11"/>
        <color theme="5" tint="-0.499984740745262"/>
        <rFont val="Calibri (Body)_x0000_"/>
      </rPr>
      <t>W</t>
    </r>
  </si>
  <si>
    <t>Aquila chrysaetos</t>
  </si>
  <si>
    <t>Eryr Euraid</t>
  </si>
  <si>
    <t xml:space="preserve">Sparrowhawk  </t>
  </si>
  <si>
    <t>Accipiter nisus</t>
  </si>
  <si>
    <t>Gwalch Glas</t>
  </si>
  <si>
    <r>
      <t xml:space="preserve">Goshawk </t>
    </r>
    <r>
      <rPr>
        <vertAlign val="superscript"/>
        <sz val="11"/>
        <color theme="5" tint="-0.499984740745262"/>
        <rFont val="Calibri (Body)_x0000_"/>
      </rPr>
      <t>1</t>
    </r>
  </si>
  <si>
    <t>Accipiter gentilis</t>
  </si>
  <si>
    <t>Gwalch Marth</t>
  </si>
  <si>
    <t>Circus aeruginosus</t>
  </si>
  <si>
    <t>Bod y Gwerni</t>
  </si>
  <si>
    <t>Scarce passage migrant &amp; winter visitor</t>
  </si>
  <si>
    <r>
      <t xml:space="preserve">Hen Harrier </t>
    </r>
    <r>
      <rPr>
        <vertAlign val="superscript"/>
        <sz val="11"/>
        <color theme="9" tint="-0.499984740745262"/>
        <rFont val="Calibri (Body)_x0000_"/>
      </rPr>
      <t>1</t>
    </r>
  </si>
  <si>
    <t>Circus cyaneus</t>
  </si>
  <si>
    <t>Bod Tinwen</t>
  </si>
  <si>
    <t>Scarce in winter &amp; on passage</t>
  </si>
  <si>
    <r>
      <t xml:space="preserve">Montagu’s Harrier </t>
    </r>
    <r>
      <rPr>
        <vertAlign val="superscript"/>
        <sz val="11"/>
        <color theme="5" tint="-0.499984740745262"/>
        <rFont val="Calibri (Body)_x0000_"/>
      </rPr>
      <t>1</t>
    </r>
    <r>
      <rPr>
        <sz val="11"/>
        <color theme="5" tint="-0.499984740745262"/>
        <rFont val="Calibri (Body)_x0000_"/>
      </rPr>
      <t xml:space="preserve"> </t>
    </r>
    <r>
      <rPr>
        <vertAlign val="superscript"/>
        <sz val="11"/>
        <color theme="5" tint="-0.499984740745262"/>
        <rFont val="Calibri (Body)_x0000_"/>
      </rPr>
      <t>W</t>
    </r>
  </si>
  <si>
    <t>Circus pygargus</t>
  </si>
  <si>
    <t>Bod Montagu</t>
  </si>
  <si>
    <t>Very rare in summer &amp; on passage</t>
  </si>
  <si>
    <t>Milvus milvus</t>
  </si>
  <si>
    <t>Barcud Coch</t>
  </si>
  <si>
    <t>Scarce resident</t>
  </si>
  <si>
    <r>
      <t xml:space="preserve">Black Kite </t>
    </r>
    <r>
      <rPr>
        <vertAlign val="superscript"/>
        <sz val="11"/>
        <color theme="5" tint="-0.499984740745262"/>
        <rFont val="Calibri (Body)_x0000_"/>
      </rPr>
      <t>W</t>
    </r>
  </si>
  <si>
    <t>Milvus migrans</t>
  </si>
  <si>
    <t>Barcud Du</t>
  </si>
  <si>
    <t>Very rare visitor</t>
  </si>
  <si>
    <r>
      <t xml:space="preserve">Rough-legged Buzzard </t>
    </r>
    <r>
      <rPr>
        <vertAlign val="superscript"/>
        <sz val="11"/>
        <color theme="9" tint="-0.499984740745262"/>
        <rFont val="Calibri (Body)_x0000_"/>
      </rPr>
      <t>W</t>
    </r>
  </si>
  <si>
    <t>Buteo lagopus</t>
  </si>
  <si>
    <t>Bod Bacsiog</t>
  </si>
  <si>
    <t xml:space="preserve">Buzzard  </t>
  </si>
  <si>
    <t>Buteo buteo</t>
  </si>
  <si>
    <t>Bwncath</t>
  </si>
  <si>
    <t xml:space="preserve">Water Rail </t>
  </si>
  <si>
    <t>Rallus aquaticus</t>
  </si>
  <si>
    <t>Rhegen y Dŵr</t>
  </si>
  <si>
    <t>Uncommon resident &amp; winter visitor</t>
  </si>
  <si>
    <r>
      <t xml:space="preserve">Corncrake </t>
    </r>
    <r>
      <rPr>
        <vertAlign val="superscript"/>
        <sz val="11"/>
        <color theme="5" tint="-0.499984740745262"/>
        <rFont val="Calibri (Body)_x0000_"/>
      </rPr>
      <t>1</t>
    </r>
    <r>
      <rPr>
        <sz val="11"/>
        <color theme="5" tint="-0.499984740745262"/>
        <rFont val="Calibri (Body)_x0000_"/>
      </rPr>
      <t xml:space="preserve"> </t>
    </r>
    <r>
      <rPr>
        <vertAlign val="superscript"/>
        <sz val="11"/>
        <color theme="5" tint="-0.499984740745262"/>
        <rFont val="Calibri (Body)_x0000_"/>
      </rPr>
      <t>W</t>
    </r>
  </si>
  <si>
    <t>Crex crex</t>
  </si>
  <si>
    <t>Rhegen yr Ŷd</t>
  </si>
  <si>
    <t>Rare passage migrant</t>
  </si>
  <si>
    <r>
      <t xml:space="preserve">Spotted Crake </t>
    </r>
    <r>
      <rPr>
        <vertAlign val="superscript"/>
        <sz val="11"/>
        <color theme="9" tint="-0.499984740745262"/>
        <rFont val="Calibri (Body)_x0000_"/>
      </rPr>
      <t>1</t>
    </r>
    <r>
      <rPr>
        <sz val="11"/>
        <color theme="9" tint="-0.499984740745262"/>
        <rFont val="Calibri (Body)_x0000_"/>
      </rPr>
      <t xml:space="preserve"> </t>
    </r>
    <r>
      <rPr>
        <vertAlign val="superscript"/>
        <sz val="11"/>
        <color theme="9" tint="-0.499984740745262"/>
        <rFont val="Calibri (Body)_x0000_"/>
      </rPr>
      <t>W</t>
    </r>
  </si>
  <si>
    <t>Porzana porzana</t>
  </si>
  <si>
    <t>Rhegen Fraith</t>
  </si>
  <si>
    <t xml:space="preserve">Moorhen  </t>
  </si>
  <si>
    <t>Gallinula chloropus</t>
  </si>
  <si>
    <t>Iâr Dŵr</t>
  </si>
  <si>
    <t xml:space="preserve">Coot  </t>
  </si>
  <si>
    <t>Fulica atra</t>
  </si>
  <si>
    <t>Cwtiar</t>
  </si>
  <si>
    <r>
      <t xml:space="preserve">Crane </t>
    </r>
    <r>
      <rPr>
        <vertAlign val="superscript"/>
        <sz val="11"/>
        <color theme="5" tint="-0.499984740745262"/>
        <rFont val="Calibri (Body)_x0000_"/>
      </rPr>
      <t>W</t>
    </r>
  </si>
  <si>
    <t>Grus grus</t>
  </si>
  <si>
    <t>Garan</t>
  </si>
  <si>
    <t>Former vagrant - some reintroduced birds since 2013</t>
  </si>
  <si>
    <r>
      <t xml:space="preserve">Stone-curlew </t>
    </r>
    <r>
      <rPr>
        <vertAlign val="superscript"/>
        <sz val="11"/>
        <color theme="9" tint="-0.499984740745262"/>
        <rFont val="Calibri (Body)_x0000_"/>
      </rPr>
      <t>1</t>
    </r>
    <r>
      <rPr>
        <sz val="11"/>
        <color theme="9" tint="-0.499984740745262"/>
        <rFont val="Calibri (Body)_x0000_"/>
      </rPr>
      <t xml:space="preserve"> </t>
    </r>
    <r>
      <rPr>
        <vertAlign val="superscript"/>
        <sz val="11"/>
        <color theme="9" tint="-0.499984740745262"/>
        <rFont val="Calibri (Body)_x0000_"/>
      </rPr>
      <t>W</t>
    </r>
  </si>
  <si>
    <t>Burhinus oedicnemus</t>
  </si>
  <si>
    <t>Rhedwr y Moelydd</t>
  </si>
  <si>
    <t xml:space="preserve">Oystercatcher  </t>
  </si>
  <si>
    <t xml:space="preserve">Haematopus ostralegus </t>
  </si>
  <si>
    <t>Pioden y Môr</t>
  </si>
  <si>
    <t>Fairly common, winter &amp; on passage; scarce breeder</t>
  </si>
  <si>
    <r>
      <t xml:space="preserve">Black-winged Stilt </t>
    </r>
    <r>
      <rPr>
        <vertAlign val="superscript"/>
        <sz val="11"/>
        <color theme="9" tint="-0.499984740745262"/>
        <rFont val="Calibri (Body)_x0000_"/>
      </rPr>
      <t>1 B</t>
    </r>
  </si>
  <si>
    <t>Himantopus himantopus</t>
  </si>
  <si>
    <t>Hirgoes</t>
  </si>
  <si>
    <t>Recurvirostra avosetta</t>
  </si>
  <si>
    <t>Cambig</t>
  </si>
  <si>
    <t>Uncommon passage migrant; regular breeder</t>
  </si>
  <si>
    <t>Lapwing</t>
  </si>
  <si>
    <t>Vanellus vanellus</t>
  </si>
  <si>
    <t>Cornchwiglen</t>
  </si>
  <si>
    <t>Common winter &amp; on passage; uncommon breeder</t>
  </si>
  <si>
    <t xml:space="preserve">Golden Plover </t>
  </si>
  <si>
    <t>Pluvialis apricaria</t>
  </si>
  <si>
    <t>Cwtiad Aur</t>
  </si>
  <si>
    <t>Uncommon winter visitor &amp; passage migrant</t>
  </si>
  <si>
    <r>
      <t xml:space="preserve">American Golden Plover </t>
    </r>
    <r>
      <rPr>
        <vertAlign val="superscript"/>
        <sz val="11"/>
        <color theme="5" tint="-0.499984740745262"/>
        <rFont val="Calibri (Body)_x0000_"/>
      </rPr>
      <t>W</t>
    </r>
  </si>
  <si>
    <t>Pluvialis dominica</t>
  </si>
  <si>
    <t>Corgwtiad Aur</t>
  </si>
  <si>
    <t xml:space="preserve">Grey Plover </t>
  </si>
  <si>
    <t>Pluvialis squatarola</t>
  </si>
  <si>
    <t>Cwtiad Llwyd</t>
  </si>
  <si>
    <t xml:space="preserve">Ringed Plover  </t>
  </si>
  <si>
    <t>Charadrius hiaticula</t>
  </si>
  <si>
    <t>Cwtiad Torchog</t>
  </si>
  <si>
    <t>Mainly a passage migrant; scarce breeder</t>
  </si>
  <si>
    <r>
      <t xml:space="preserve">Little Ringed Plover </t>
    </r>
    <r>
      <rPr>
        <vertAlign val="superscript"/>
        <sz val="11"/>
        <color theme="9" tint="-0.499984740745262"/>
        <rFont val="Calibri (Body)_x0000_"/>
      </rPr>
      <t>1</t>
    </r>
  </si>
  <si>
    <t>Charadrius dubius</t>
  </si>
  <si>
    <t>Cwtiad Torchog Bach</t>
  </si>
  <si>
    <t>Scarce summer breeder &amp; on passage</t>
  </si>
  <si>
    <r>
      <t xml:space="preserve">Kentish Plover </t>
    </r>
    <r>
      <rPr>
        <vertAlign val="superscript"/>
        <sz val="11"/>
        <color theme="5" tint="-0.499984740745262"/>
        <rFont val="Calibri (Body)_x0000_"/>
      </rPr>
      <t>1</t>
    </r>
    <r>
      <rPr>
        <sz val="11"/>
        <color theme="5" tint="-0.499984740745262"/>
        <rFont val="Calibri (Body)_x0000_"/>
      </rPr>
      <t xml:space="preserve"> </t>
    </r>
    <r>
      <rPr>
        <vertAlign val="superscript"/>
        <sz val="11"/>
        <color theme="5" tint="-0.499984740745262"/>
        <rFont val="Calibri (Body)_x0000_"/>
      </rPr>
      <t>W</t>
    </r>
  </si>
  <si>
    <t>Charadrius alexandrinus</t>
  </si>
  <si>
    <t>Cwtiad Caint</t>
  </si>
  <si>
    <t>Charadrius leschenaultii</t>
  </si>
  <si>
    <t>Cwtiad y Tywod Mwyaf</t>
  </si>
  <si>
    <r>
      <t xml:space="preserve">Dotterel </t>
    </r>
    <r>
      <rPr>
        <vertAlign val="superscript"/>
        <sz val="11"/>
        <color theme="5" tint="-0.499984740745262"/>
        <rFont val="Calibri (Body)_x0000_"/>
      </rPr>
      <t>1</t>
    </r>
  </si>
  <si>
    <t>Charadrius morinellus</t>
  </si>
  <si>
    <t>Hutan y Mynydd</t>
  </si>
  <si>
    <t>Very rare passage migrant</t>
  </si>
  <si>
    <r>
      <t>Whimbrel</t>
    </r>
    <r>
      <rPr>
        <sz val="11"/>
        <color theme="5" tint="-0.499984740745262"/>
        <rFont val="Calibri (Body)_x0000_"/>
      </rPr>
      <t xml:space="preserve"> </t>
    </r>
    <r>
      <rPr>
        <vertAlign val="superscript"/>
        <sz val="11"/>
        <color theme="5" tint="-0.499984740745262"/>
        <rFont val="Calibri (Body)_x0000_"/>
      </rPr>
      <t>1</t>
    </r>
  </si>
  <si>
    <t>Coegylfinir</t>
  </si>
  <si>
    <t>Uncommon passage migrant</t>
  </si>
  <si>
    <t xml:space="preserve">    Hudsonian Whimbrel</t>
  </si>
  <si>
    <t xml:space="preserve">Curlew  </t>
  </si>
  <si>
    <t>Numenius arquata</t>
  </si>
  <si>
    <t>Gylfinir</t>
  </si>
  <si>
    <t>Common in winter &amp; on passage; scarce breeder</t>
  </si>
  <si>
    <t xml:space="preserve">Bar-tailed Godwit </t>
  </si>
  <si>
    <t>Limosa lapponica</t>
  </si>
  <si>
    <t>Rhostog Gynffonfrith</t>
  </si>
  <si>
    <t>Uncommon on passage; scarce in other seasons</t>
  </si>
  <si>
    <r>
      <t xml:space="preserve">Black-tailed Godwit </t>
    </r>
    <r>
      <rPr>
        <vertAlign val="superscript"/>
        <sz val="11"/>
        <color theme="9" tint="-0.499984740745262"/>
        <rFont val="Calibri (Body)_x0000_"/>
      </rPr>
      <t>1</t>
    </r>
  </si>
  <si>
    <t>Limosa limosa</t>
  </si>
  <si>
    <t>Rhostog Gynffonddu</t>
  </si>
  <si>
    <t>Fairly common winter &amp; on passage; some summer</t>
  </si>
  <si>
    <t xml:space="preserve">Turnstone </t>
  </si>
  <si>
    <t>Arenaria interpres</t>
  </si>
  <si>
    <t>Cwtiad y Traeth</t>
  </si>
  <si>
    <t>Fairly common in winter &amp; on passage</t>
  </si>
  <si>
    <t xml:space="preserve">Knot </t>
  </si>
  <si>
    <t>Calidris canutus</t>
  </si>
  <si>
    <t>Pibydd yr Aber</t>
  </si>
  <si>
    <t>Common winter visitor</t>
  </si>
  <si>
    <r>
      <t xml:space="preserve">Ruff </t>
    </r>
    <r>
      <rPr>
        <vertAlign val="superscript"/>
        <sz val="11"/>
        <color theme="5" tint="-0.499984740745262"/>
        <rFont val="Calibri"/>
        <family val="2"/>
        <scheme val="minor"/>
      </rPr>
      <t>1</t>
    </r>
  </si>
  <si>
    <t>Calidris pugnax</t>
  </si>
  <si>
    <t>Pibydd Torchog</t>
  </si>
  <si>
    <r>
      <t xml:space="preserve">Broad-billed Sandpiper </t>
    </r>
    <r>
      <rPr>
        <vertAlign val="superscript"/>
        <sz val="11"/>
        <color theme="1"/>
        <rFont val="Calibri (Body)"/>
      </rPr>
      <t>B</t>
    </r>
  </si>
  <si>
    <t>Calidris falcinellus</t>
  </si>
  <si>
    <t>Pibydd Llydanbig</t>
  </si>
  <si>
    <t xml:space="preserve">Curlew Sandpiper </t>
  </si>
  <si>
    <t>Calidris ferruginea</t>
  </si>
  <si>
    <t>Pibydd Cambig</t>
  </si>
  <si>
    <t>Uncommon on passage especially in autumn</t>
  </si>
  <si>
    <t>Calidris temminckii</t>
  </si>
  <si>
    <t>Pibydd Temminck</t>
  </si>
  <si>
    <t xml:space="preserve">Sanderling </t>
  </si>
  <si>
    <t>Calidris alba</t>
  </si>
  <si>
    <t>Pibydd y Tywod</t>
  </si>
  <si>
    <t xml:space="preserve">Dunlin </t>
  </si>
  <si>
    <t>Calidris alpina</t>
  </si>
  <si>
    <t>Pibydd y Mawn</t>
  </si>
  <si>
    <t>Common winter visitor &amp; passage migrant</t>
  </si>
  <si>
    <r>
      <t xml:space="preserve">Purple Sandpiper </t>
    </r>
    <r>
      <rPr>
        <vertAlign val="superscript"/>
        <sz val="11"/>
        <color theme="5" tint="-0.499984740745262"/>
        <rFont val="Calibri (Body)_x0000_"/>
      </rPr>
      <t>1</t>
    </r>
  </si>
  <si>
    <t>Calidris maritima</t>
  </si>
  <si>
    <t>Pibydd Du</t>
  </si>
  <si>
    <t>Scarce visitor in passage periods</t>
  </si>
  <si>
    <r>
      <t xml:space="preserve">Baird’s Sandpiper </t>
    </r>
    <r>
      <rPr>
        <vertAlign val="superscript"/>
        <sz val="11"/>
        <color theme="9" tint="-0.499984740745262"/>
        <rFont val="Calibri (Body)"/>
      </rPr>
      <t>B</t>
    </r>
  </si>
  <si>
    <t>Calidris bairdii</t>
  </si>
  <si>
    <t>Pibydd Baird</t>
  </si>
  <si>
    <t xml:space="preserve">Little Stint </t>
  </si>
  <si>
    <t>Calidris minuta</t>
  </si>
  <si>
    <t>Pibydd Bach</t>
  </si>
  <si>
    <t>Scarce passage migrant</t>
  </si>
  <si>
    <r>
      <t xml:space="preserve">White-rumped Sandpiper </t>
    </r>
    <r>
      <rPr>
        <vertAlign val="superscript"/>
        <sz val="11"/>
        <color theme="9" tint="-0.499984740745262"/>
        <rFont val="Calibri (Body)_x0000_"/>
      </rPr>
      <t>W</t>
    </r>
  </si>
  <si>
    <t>Calidris fuscicollis</t>
  </si>
  <si>
    <t>Pibydd Tinwen</t>
  </si>
  <si>
    <r>
      <t xml:space="preserve">Buff-breasted Sandpiper </t>
    </r>
    <r>
      <rPr>
        <vertAlign val="superscript"/>
        <sz val="11"/>
        <color theme="5" tint="-0.499984740745262"/>
        <rFont val="Calibri (Body)_x0000_"/>
      </rPr>
      <t>W</t>
    </r>
  </si>
  <si>
    <t>Calidris subruficollis</t>
  </si>
  <si>
    <t>Pibydd Bronllwyd</t>
  </si>
  <si>
    <r>
      <t xml:space="preserve">Pectoral Sandpiper </t>
    </r>
    <r>
      <rPr>
        <vertAlign val="superscript"/>
        <sz val="11"/>
        <color theme="9" tint="-0.499984740745262"/>
        <rFont val="Calibri (Body)_x0000_"/>
      </rPr>
      <t>W</t>
    </r>
  </si>
  <si>
    <t>Calidris melanotos</t>
  </si>
  <si>
    <t>Pibydd Cain</t>
  </si>
  <si>
    <t>Calidris pusilla</t>
  </si>
  <si>
    <t>Pibydd Llwyd</t>
  </si>
  <si>
    <r>
      <t xml:space="preserve">Long-billed Dowitcher </t>
    </r>
    <r>
      <rPr>
        <vertAlign val="superscript"/>
        <sz val="11"/>
        <color theme="9" tint="-0.499984740745262"/>
        <rFont val="Calibri (Body)"/>
      </rPr>
      <t>B</t>
    </r>
  </si>
  <si>
    <t>Limnodromus scolopaceus</t>
  </si>
  <si>
    <t>Gĩach Gylfin-hir</t>
  </si>
  <si>
    <t xml:space="preserve">Woodcock </t>
  </si>
  <si>
    <t>Scolopax rusticola</t>
  </si>
  <si>
    <t>Cyffylog</t>
  </si>
  <si>
    <t>Uncommon winter visitor; uncommon breeder</t>
  </si>
  <si>
    <t xml:space="preserve">Jack Snipe </t>
  </si>
  <si>
    <t>Lymnocryptes minimus</t>
  </si>
  <si>
    <t>Gĩach Fach</t>
  </si>
  <si>
    <t xml:space="preserve">Snipe  </t>
  </si>
  <si>
    <t>Gallinago gallinago</t>
  </si>
  <si>
    <t>Gĩach Gyffredin</t>
  </si>
  <si>
    <t>Fairly common winter visitor &amp; scarce breeder</t>
  </si>
  <si>
    <r>
      <t xml:space="preserve">Red-necked Phalarope </t>
    </r>
    <r>
      <rPr>
        <vertAlign val="superscript"/>
        <sz val="11"/>
        <color theme="9" tint="-0.499984740745262"/>
        <rFont val="Calibri (Body)_x0000_"/>
      </rPr>
      <t>1</t>
    </r>
    <r>
      <rPr>
        <sz val="11"/>
        <color theme="9" tint="-0.499984740745262"/>
        <rFont val="Calibri (Body)_x0000_"/>
      </rPr>
      <t xml:space="preserve"> </t>
    </r>
    <r>
      <rPr>
        <vertAlign val="superscript"/>
        <sz val="11"/>
        <color theme="9" tint="-0.499984740745262"/>
        <rFont val="Calibri (Body)_x0000_"/>
      </rPr>
      <t>W</t>
    </r>
  </si>
  <si>
    <t>Phalaropus lobatus</t>
  </si>
  <si>
    <t>Llydandroed Gyddfgoch</t>
  </si>
  <si>
    <t xml:space="preserve">Grey Phalarope </t>
  </si>
  <si>
    <t xml:space="preserve">Phalaropus fulicarius </t>
  </si>
  <si>
    <t>Llydandroed Llwyd</t>
  </si>
  <si>
    <t>Rare passage migrant, usually in autumn</t>
  </si>
  <si>
    <t xml:space="preserve">Common Sandpiper  </t>
  </si>
  <si>
    <t>Actitis hypoleucos</t>
  </si>
  <si>
    <t>Pibydd y Dorlan</t>
  </si>
  <si>
    <t>Uncommon passage migrant &amp; breeder</t>
  </si>
  <si>
    <r>
      <t xml:space="preserve">Spotted Sandpiper </t>
    </r>
    <r>
      <rPr>
        <vertAlign val="superscript"/>
        <sz val="11"/>
        <color theme="5" tint="-0.499984740745262"/>
        <rFont val="Calibri (Body)"/>
      </rPr>
      <t>B</t>
    </r>
  </si>
  <si>
    <t>Actitis macularius</t>
  </si>
  <si>
    <t>Pibydd Brych</t>
  </si>
  <si>
    <r>
      <t xml:space="preserve">Green Sandpiper </t>
    </r>
    <r>
      <rPr>
        <vertAlign val="superscript"/>
        <sz val="11"/>
        <color theme="9" tint="-0.499984740745262"/>
        <rFont val="Calibri (Body)_x0000_"/>
      </rPr>
      <t>1</t>
    </r>
  </si>
  <si>
    <t>Tringa ochropus</t>
  </si>
  <si>
    <t>Pibydd Gwyrdd</t>
  </si>
  <si>
    <r>
      <t xml:space="preserve">Lesser Yellowlegs </t>
    </r>
    <r>
      <rPr>
        <vertAlign val="superscript"/>
        <sz val="11"/>
        <color theme="5" tint="-0.499984740745262"/>
        <rFont val="Calibri (Body)"/>
      </rPr>
      <t>B</t>
    </r>
  </si>
  <si>
    <t>Tringa flavipes</t>
  </si>
  <si>
    <t>Melyngoes Bach</t>
  </si>
  <si>
    <t xml:space="preserve">Redshank  </t>
  </si>
  <si>
    <t>Tringa totanus</t>
  </si>
  <si>
    <t>Pibydd Coesgoch</t>
  </si>
  <si>
    <r>
      <t xml:space="preserve">Wood Sandpiper </t>
    </r>
    <r>
      <rPr>
        <vertAlign val="superscript"/>
        <sz val="11"/>
        <color theme="5" tint="-0.499984740745262"/>
        <rFont val="Calibri (Body)_x0000_"/>
      </rPr>
      <t>1</t>
    </r>
  </si>
  <si>
    <t>Tringa glareola</t>
  </si>
  <si>
    <t>Pibydd y Graean</t>
  </si>
  <si>
    <t xml:space="preserve">Spotted Redshank </t>
  </si>
  <si>
    <t xml:space="preserve">Tringa erythropus </t>
  </si>
  <si>
    <t>Pibydd Coesgoch Mannog</t>
  </si>
  <si>
    <t>Scarce passage migrant; occasionally over-winters</t>
  </si>
  <si>
    <r>
      <t xml:space="preserve">Greenshank </t>
    </r>
    <r>
      <rPr>
        <vertAlign val="superscript"/>
        <sz val="11"/>
        <color theme="5" tint="-0.499984740745262"/>
        <rFont val="Calibri (Body)_x0000_"/>
      </rPr>
      <t>1</t>
    </r>
  </si>
  <si>
    <t>Tringa nebularia</t>
  </si>
  <si>
    <t>Pibydd Coeswerdd</t>
  </si>
  <si>
    <t>Uncommon passage migrant; few winter records</t>
  </si>
  <si>
    <r>
      <t xml:space="preserve">Black-winged Pratincole </t>
    </r>
    <r>
      <rPr>
        <vertAlign val="superscript"/>
        <sz val="11"/>
        <color theme="9" tint="-0.499984740745262"/>
        <rFont val="Calibri (Body)"/>
      </rPr>
      <t>B</t>
    </r>
  </si>
  <si>
    <t>Glareola nordmanni</t>
  </si>
  <si>
    <t>Cwtiadwennol Aden-ddu</t>
  </si>
  <si>
    <t xml:space="preserve">Very rare vagrant </t>
  </si>
  <si>
    <r>
      <t>Kittiwake (coast)</t>
    </r>
    <r>
      <rPr>
        <sz val="11"/>
        <color theme="5" tint="-0.499984740745262"/>
        <rFont val="Calibri"/>
        <family val="2"/>
        <scheme val="minor"/>
      </rPr>
      <t xml:space="preserve"> </t>
    </r>
  </si>
  <si>
    <t>Rissa tridactyla</t>
  </si>
  <si>
    <t>Gwylan Goesddu</t>
  </si>
  <si>
    <t>Uncommon visitor, usually storm-blown</t>
  </si>
  <si>
    <t xml:space="preserve">    Kittiwake (inland) </t>
  </si>
  <si>
    <t xml:space="preserve">Sabine’s Gull </t>
  </si>
  <si>
    <t>Xema sabini</t>
  </si>
  <si>
    <t>Gwylan Sabine</t>
  </si>
  <si>
    <t>Very scarce passage migrant</t>
  </si>
  <si>
    <t xml:space="preserve">Black-headed Gull  </t>
  </si>
  <si>
    <t>Chroicocephalus ridibundus</t>
  </si>
  <si>
    <t>Gwylan Benddu</t>
  </si>
  <si>
    <t>Common, winter/on passage; uncommon summer</t>
  </si>
  <si>
    <r>
      <t xml:space="preserve">Little Gull </t>
    </r>
    <r>
      <rPr>
        <vertAlign val="superscript"/>
        <sz val="11"/>
        <color theme="5" tint="-0.499984740745262"/>
        <rFont val="Calibri (Body)_x0000_"/>
      </rPr>
      <t>1</t>
    </r>
  </si>
  <si>
    <t>Hydrocoloeus minutus</t>
  </si>
  <si>
    <t>Gwylan Fechan</t>
  </si>
  <si>
    <r>
      <t xml:space="preserve">Mediterranean Gull </t>
    </r>
    <r>
      <rPr>
        <vertAlign val="superscript"/>
        <sz val="11"/>
        <color theme="9" tint="-0.499984740745262"/>
        <rFont val="Calibri (Body)_x0000_"/>
      </rPr>
      <t>1</t>
    </r>
  </si>
  <si>
    <t>Ichthyaetus melanocephalus</t>
  </si>
  <si>
    <t>Gwylan Môr y Canoldir</t>
  </si>
  <si>
    <t>Common Gull</t>
  </si>
  <si>
    <t>Larus canus</t>
  </si>
  <si>
    <t>Gwylan y Gweunydd</t>
  </si>
  <si>
    <t>Common in winter &amp; on passage</t>
  </si>
  <si>
    <r>
      <t xml:space="preserve">Ring-billed Gull </t>
    </r>
    <r>
      <rPr>
        <vertAlign val="superscript"/>
        <sz val="11"/>
        <color theme="9" tint="-0.499984740745262"/>
        <rFont val="Calibri (Body)_x0000_"/>
      </rPr>
      <t>W</t>
    </r>
  </si>
  <si>
    <t>Larus delawarensis</t>
  </si>
  <si>
    <t>Gwylan Fodrwybig</t>
  </si>
  <si>
    <t xml:space="preserve">Great Black-backed Gull  </t>
  </si>
  <si>
    <t>Larus marinus</t>
  </si>
  <si>
    <t>Gwylan Gefnddu Fwyaf</t>
  </si>
  <si>
    <t>Fairly common resident breeder</t>
  </si>
  <si>
    <t xml:space="preserve">Glaucous Gull </t>
  </si>
  <si>
    <t>Larus hyperboreus</t>
  </si>
  <si>
    <t>Gwylan y Gogledd</t>
  </si>
  <si>
    <t xml:space="preserve">Iceland Gull </t>
  </si>
  <si>
    <t>Larus glaucoides</t>
  </si>
  <si>
    <t>Gwylan yr Arctig</t>
  </si>
  <si>
    <t xml:space="preserve">Herring Gull  </t>
  </si>
  <si>
    <t>Larus argentatus</t>
  </si>
  <si>
    <t>Gwylan y Penwaig</t>
  </si>
  <si>
    <t>Common; breeds</t>
  </si>
  <si>
    <t xml:space="preserve">Yellow-legged Gull </t>
  </si>
  <si>
    <t>Larus michahellis</t>
  </si>
  <si>
    <t>Gwylan Goesmelyn</t>
  </si>
  <si>
    <t>Very uncommon visitor</t>
  </si>
  <si>
    <t xml:space="preserve">Lesser Black-backed Gull  </t>
  </si>
  <si>
    <t>Larus fuscus</t>
  </si>
  <si>
    <t>Gwylan Gefnddu Leiaf</t>
  </si>
  <si>
    <t>Common; increasingly breeds</t>
  </si>
  <si>
    <r>
      <t xml:space="preserve">Gull-billed Tern </t>
    </r>
    <r>
      <rPr>
        <vertAlign val="superscript"/>
        <sz val="11"/>
        <color theme="5" tint="-0.499984740745262"/>
        <rFont val="Calibri (Body)"/>
      </rPr>
      <t>B</t>
    </r>
  </si>
  <si>
    <t>Gelochelidon nilotica</t>
  </si>
  <si>
    <t>Morwennol Ylfinbraff</t>
  </si>
  <si>
    <t xml:space="preserve">Sandwich Tern </t>
  </si>
  <si>
    <t>Thalasseus sandvicensis</t>
  </si>
  <si>
    <t>Morwennol Bigddu</t>
  </si>
  <si>
    <r>
      <t xml:space="preserve">Little Tern </t>
    </r>
    <r>
      <rPr>
        <vertAlign val="superscript"/>
        <sz val="11"/>
        <color theme="5" tint="-0.499984740745262"/>
        <rFont val="Calibri (Body)_x0000_"/>
      </rPr>
      <t>1</t>
    </r>
  </si>
  <si>
    <t>Sternula albifrons</t>
  </si>
  <si>
    <t>Morwennol Fechan</t>
  </si>
  <si>
    <r>
      <t xml:space="preserve">Roseate Tern </t>
    </r>
    <r>
      <rPr>
        <vertAlign val="superscript"/>
        <sz val="11"/>
        <color theme="9" tint="-0.499984740745262"/>
        <rFont val="Calibri (Body)_x0000_"/>
      </rPr>
      <t>1</t>
    </r>
  </si>
  <si>
    <t>Sterna dougallii</t>
  </si>
  <si>
    <t>Morwennol Wridog</t>
  </si>
  <si>
    <t xml:space="preserve">Common Tern </t>
  </si>
  <si>
    <t>Sterna hirundo</t>
  </si>
  <si>
    <t>Morwennol Gyffredin</t>
  </si>
  <si>
    <t>Fairly common passage migrant</t>
  </si>
  <si>
    <t xml:space="preserve">Arctic Tern </t>
  </si>
  <si>
    <t>Sterna paradisaea</t>
  </si>
  <si>
    <t>Morwennol y Gogledd</t>
  </si>
  <si>
    <r>
      <t xml:space="preserve">Whiskered Tern </t>
    </r>
    <r>
      <rPr>
        <vertAlign val="superscript"/>
        <sz val="11"/>
        <color theme="5" tint="-0.499984740745262"/>
        <rFont val="Calibri (Body)"/>
      </rPr>
      <t>B</t>
    </r>
  </si>
  <si>
    <t>Chlidonias hybrida</t>
  </si>
  <si>
    <t>Corswennol Farfog</t>
  </si>
  <si>
    <r>
      <t xml:space="preserve">White-winged Black Tern </t>
    </r>
    <r>
      <rPr>
        <vertAlign val="superscript"/>
        <sz val="11"/>
        <color theme="9" tint="-0.499984740745262"/>
        <rFont val="Calibri (Body)_x0000_"/>
      </rPr>
      <t>W</t>
    </r>
  </si>
  <si>
    <t>Chlidonias leucopterus</t>
  </si>
  <si>
    <t>Corswennol Adeinwen</t>
  </si>
  <si>
    <r>
      <t xml:space="preserve">Black Tern </t>
    </r>
    <r>
      <rPr>
        <vertAlign val="superscript"/>
        <sz val="11"/>
        <color theme="5" tint="-0.499984740745262"/>
        <rFont val="Calibri (Body)_x0000_"/>
      </rPr>
      <t>1</t>
    </r>
  </si>
  <si>
    <t>Chlidonias niger</t>
  </si>
  <si>
    <t>Corswennol Ddu</t>
  </si>
  <si>
    <t xml:space="preserve">Great Skua </t>
  </si>
  <si>
    <t>Stercorarius skua</t>
  </si>
  <si>
    <t>Sgiwen Fawr</t>
  </si>
  <si>
    <t>Scarce visitor in all seasons</t>
  </si>
  <si>
    <t xml:space="preserve">Pomarine Skua </t>
  </si>
  <si>
    <t>Stercorarius pomarinus</t>
  </si>
  <si>
    <t>Sgiwen Frech</t>
  </si>
  <si>
    <t xml:space="preserve">Arctic Skua </t>
  </si>
  <si>
    <t>Stercorarius parasiticus</t>
  </si>
  <si>
    <t>Sgiwen y Gogledd</t>
  </si>
  <si>
    <t xml:space="preserve">Long-tailed Skua  </t>
  </si>
  <si>
    <t>Stercorarius longicaudus</t>
  </si>
  <si>
    <t>Sgiwen Lostfain</t>
  </si>
  <si>
    <t xml:space="preserve">Little Auk </t>
  </si>
  <si>
    <t>Alle alle</t>
  </si>
  <si>
    <t>Carfil Bach</t>
  </si>
  <si>
    <t xml:space="preserve">Common Guillemot </t>
  </si>
  <si>
    <t>Uria aalge</t>
  </si>
  <si>
    <t>Gwylog</t>
  </si>
  <si>
    <t>Very scarce visitor, usually storm-blown</t>
  </si>
  <si>
    <t xml:space="preserve">Razorbill </t>
  </si>
  <si>
    <t>Alca torda</t>
  </si>
  <si>
    <t>Llurs</t>
  </si>
  <si>
    <t>Black Guillemot</t>
  </si>
  <si>
    <t>Cepphus grylle</t>
  </si>
  <si>
    <t>Gwylog Ddu</t>
  </si>
  <si>
    <t>Puffin</t>
  </si>
  <si>
    <t>Fratercula arctica</t>
  </si>
  <si>
    <t>Pâl</t>
  </si>
  <si>
    <t>Rock Dove / Feral Pigeon</t>
  </si>
  <si>
    <t>Columba livia</t>
  </si>
  <si>
    <t>Colomen Ddôf</t>
  </si>
  <si>
    <t>Feral birds only</t>
  </si>
  <si>
    <t xml:space="preserve">Stock Dove </t>
  </si>
  <si>
    <t>Columba oenas</t>
  </si>
  <si>
    <t>Colomen Wyllt</t>
  </si>
  <si>
    <t xml:space="preserve">Woodpigeon </t>
  </si>
  <si>
    <t>Columba palumbus</t>
  </si>
  <si>
    <t>Ysguthan</t>
  </si>
  <si>
    <t>Abundant resident</t>
  </si>
  <si>
    <t>B,C,M</t>
  </si>
  <si>
    <t xml:space="preserve">Turtle Dove </t>
  </si>
  <si>
    <t>Streptopelia turtur</t>
  </si>
  <si>
    <t>Turtur</t>
  </si>
  <si>
    <t>Rare passage migrant - formerly bred</t>
  </si>
  <si>
    <t xml:space="preserve">Collared Dove  </t>
  </si>
  <si>
    <t>Streptopelia decaocto</t>
  </si>
  <si>
    <t>Turtur Dorchog</t>
  </si>
  <si>
    <t xml:space="preserve">Cuckoo  </t>
  </si>
  <si>
    <t>Cuculus canorus</t>
  </si>
  <si>
    <t>Cog</t>
  </si>
  <si>
    <t>Fairly common summer visitor</t>
  </si>
  <si>
    <r>
      <t xml:space="preserve">Barn Owl </t>
    </r>
    <r>
      <rPr>
        <vertAlign val="superscript"/>
        <sz val="11"/>
        <color theme="5" tint="-0.499984740745262"/>
        <rFont val="Calibri (Body)_x0000_"/>
      </rPr>
      <t>1</t>
    </r>
  </si>
  <si>
    <t>Tyto alba</t>
  </si>
  <si>
    <t>Tylluan Wen</t>
  </si>
  <si>
    <r>
      <t xml:space="preserve">Snowy Owl </t>
    </r>
    <r>
      <rPr>
        <vertAlign val="superscript"/>
        <sz val="11"/>
        <color theme="9" tint="-0.499984740745262"/>
        <rFont val="Calibri (Body)"/>
      </rPr>
      <t>1 B</t>
    </r>
  </si>
  <si>
    <t>Bubo scandiacus</t>
  </si>
  <si>
    <t>Tylluan yr Eira</t>
  </si>
  <si>
    <t xml:space="preserve">Tawny Owl </t>
  </si>
  <si>
    <t>Strix aluco</t>
  </si>
  <si>
    <t xml:space="preserve">Tylluan Frech </t>
  </si>
  <si>
    <t>B</t>
  </si>
  <si>
    <t xml:space="preserve">Little Owl </t>
  </si>
  <si>
    <t xml:space="preserve">Athene noctua </t>
  </si>
  <si>
    <t>Tylluan Fach</t>
  </si>
  <si>
    <t xml:space="preserve">Long-eared Owl </t>
  </si>
  <si>
    <t>Asio otus</t>
  </si>
  <si>
    <t>Tylluan Gorniog</t>
  </si>
  <si>
    <t xml:space="preserve">Scarce breeder winter visitor </t>
  </si>
  <si>
    <t xml:space="preserve">Short-eared Owl </t>
  </si>
  <si>
    <t xml:space="preserve">Asio flammeus </t>
  </si>
  <si>
    <t>Tylluan Glustiog</t>
  </si>
  <si>
    <t>Uncommon winter visitor/passage migrant</t>
  </si>
  <si>
    <t xml:space="preserve">Nightjar </t>
  </si>
  <si>
    <t>Caprimulgus europaeus</t>
  </si>
  <si>
    <t>Troellwr</t>
  </si>
  <si>
    <t>Uncommon summer visitor</t>
  </si>
  <si>
    <r>
      <t xml:space="preserve">Alpine Swift </t>
    </r>
    <r>
      <rPr>
        <vertAlign val="superscript"/>
        <sz val="11"/>
        <color theme="9" tint="-0.499984740745262"/>
        <rFont val="Calibri (Body)_x0000_"/>
      </rPr>
      <t>W</t>
    </r>
  </si>
  <si>
    <t>Tachymarptis melba</t>
  </si>
  <si>
    <t>Gwennol Ddu’r Alpau</t>
  </si>
  <si>
    <t xml:space="preserve">Swift    </t>
  </si>
  <si>
    <t>Apus apus</t>
  </si>
  <si>
    <t>Gwennol Ddu</t>
  </si>
  <si>
    <t>Common summer visitor</t>
  </si>
  <si>
    <t>B,C,E/L</t>
  </si>
  <si>
    <r>
      <t xml:space="preserve">Little Swift </t>
    </r>
    <r>
      <rPr>
        <vertAlign val="superscript"/>
        <sz val="11"/>
        <color theme="9" tint="-0.499984740745262"/>
        <rFont val="Calibri (Body)"/>
      </rPr>
      <t>B</t>
    </r>
  </si>
  <si>
    <t>Apus affinis</t>
  </si>
  <si>
    <t>Gwennol Ddu Fach</t>
  </si>
  <si>
    <r>
      <t xml:space="preserve">Roller </t>
    </r>
    <r>
      <rPr>
        <vertAlign val="superscript"/>
        <sz val="11"/>
        <color theme="5" tint="-0.499984740745262"/>
        <rFont val="Calibri (Body)"/>
      </rPr>
      <t>B</t>
    </r>
  </si>
  <si>
    <t>Coracias garrulus</t>
  </si>
  <si>
    <t>Rholydd</t>
  </si>
  <si>
    <r>
      <t xml:space="preserve">Kingfisher </t>
    </r>
    <r>
      <rPr>
        <vertAlign val="superscript"/>
        <sz val="11"/>
        <color theme="9" tint="-0.499984740745262"/>
        <rFont val="Calibri (Body)_x0000_"/>
      </rPr>
      <t>1</t>
    </r>
  </si>
  <si>
    <t>Alcedo atthis</t>
  </si>
  <si>
    <t>Glas y Dorlan</t>
  </si>
  <si>
    <r>
      <t xml:space="preserve">Bee-eater </t>
    </r>
    <r>
      <rPr>
        <vertAlign val="superscript"/>
        <sz val="11"/>
        <color theme="5" tint="-0.499984740745262"/>
        <rFont val="Calibri (Body)_x0000_"/>
      </rPr>
      <t>1</t>
    </r>
    <r>
      <rPr>
        <sz val="11"/>
        <color theme="5" tint="-0.499984740745262"/>
        <rFont val="Calibri (Body)_x0000_"/>
      </rPr>
      <t xml:space="preserve"> </t>
    </r>
    <r>
      <rPr>
        <vertAlign val="superscript"/>
        <sz val="11"/>
        <color theme="5" tint="-0.499984740745262"/>
        <rFont val="Calibri (Body)_x0000_"/>
      </rPr>
      <t>W</t>
    </r>
  </si>
  <si>
    <t>Merops apiaster</t>
  </si>
  <si>
    <t>Gwybedog y Gwenyn</t>
  </si>
  <si>
    <r>
      <t>Hoopoe</t>
    </r>
    <r>
      <rPr>
        <sz val="11"/>
        <color theme="9" tint="-0.499984740745262"/>
        <rFont val="Calibri (Body)_x0000_"/>
      </rPr>
      <t xml:space="preserve"> </t>
    </r>
    <r>
      <rPr>
        <vertAlign val="superscript"/>
        <sz val="11"/>
        <color theme="9" tint="-0.499984740745262"/>
        <rFont val="Calibri (Body)_x0000_"/>
      </rPr>
      <t>1</t>
    </r>
  </si>
  <si>
    <t>Upupa epops</t>
  </si>
  <si>
    <t>Copog</t>
  </si>
  <si>
    <r>
      <t xml:space="preserve">Wryneck </t>
    </r>
    <r>
      <rPr>
        <vertAlign val="superscript"/>
        <sz val="11"/>
        <color theme="5" tint="-0.499984740745262"/>
        <rFont val="Calibri (Body)_x0000_"/>
      </rPr>
      <t>1</t>
    </r>
  </si>
  <si>
    <t>Jynx torquilla</t>
  </si>
  <si>
    <t>Pengam</t>
  </si>
  <si>
    <t>Rare passage migrant, mainly in autumn</t>
  </si>
  <si>
    <t xml:space="preserve">Lesser Spotted Woodpecker </t>
  </si>
  <si>
    <t>Dryobates minor</t>
  </si>
  <si>
    <t>Cnocell Fraith Leiaf</t>
  </si>
  <si>
    <t xml:space="preserve">Very scarce resident </t>
  </si>
  <si>
    <t xml:space="preserve">Great Spotted Woodpecker </t>
  </si>
  <si>
    <t>Dendrocopos major</t>
  </si>
  <si>
    <t>Cnocell Fraith Fwyaf</t>
  </si>
  <si>
    <t xml:space="preserve">Green Woodpecker </t>
  </si>
  <si>
    <t>Picus viridis</t>
  </si>
  <si>
    <t>Cnocell Werdd</t>
  </si>
  <si>
    <t xml:space="preserve">Kestrel  </t>
  </si>
  <si>
    <t>Falco tinnunclus</t>
  </si>
  <si>
    <t>Cudyll Coch</t>
  </si>
  <si>
    <t>Fairly common resident but declining</t>
  </si>
  <si>
    <r>
      <t xml:space="preserve">Merlin </t>
    </r>
    <r>
      <rPr>
        <vertAlign val="superscript"/>
        <sz val="11"/>
        <color theme="9" tint="-0.499984740745262"/>
        <rFont val="Calibri (Body)_x0000_"/>
      </rPr>
      <t>1</t>
    </r>
  </si>
  <si>
    <t>Falco columbarius</t>
  </si>
  <si>
    <t>Cudyll Bach</t>
  </si>
  <si>
    <t>Uncommon winter visitor &amp; very scarce breeder</t>
  </si>
  <si>
    <r>
      <t xml:space="preserve">Hobby </t>
    </r>
    <r>
      <rPr>
        <vertAlign val="superscript"/>
        <sz val="11"/>
        <color theme="5" tint="-0.499984740745262"/>
        <rFont val="Calibri (Body)_x0000_"/>
      </rPr>
      <t>1</t>
    </r>
  </si>
  <si>
    <t>Falco subbuteo</t>
  </si>
  <si>
    <t>Hebog yr Ehedydd</t>
  </si>
  <si>
    <t>Uncommon summer visitor; breeds</t>
  </si>
  <si>
    <r>
      <t>Peregrine</t>
    </r>
    <r>
      <rPr>
        <sz val="11"/>
        <color theme="9" tint="-0.499984740745262"/>
        <rFont val="Calibri (Body)_x0000_"/>
      </rPr>
      <t xml:space="preserve"> </t>
    </r>
    <r>
      <rPr>
        <vertAlign val="superscript"/>
        <sz val="11"/>
        <color theme="9" tint="-0.499984740745262"/>
        <rFont val="Calibri (Body)_x0000_"/>
      </rPr>
      <t>1</t>
    </r>
  </si>
  <si>
    <t>Falco peregrinus</t>
  </si>
  <si>
    <t>Hebog Tramor</t>
  </si>
  <si>
    <t>Ring-necked Parakeet</t>
  </si>
  <si>
    <t>Psittacula krameri</t>
  </si>
  <si>
    <t>Paracit Torchog</t>
  </si>
  <si>
    <r>
      <t xml:space="preserve">Red-backed Shrike </t>
    </r>
    <r>
      <rPr>
        <vertAlign val="superscript"/>
        <sz val="11"/>
        <color theme="9" tint="-0.499984740745262"/>
        <rFont val="Calibri (Body)_x0000_"/>
      </rPr>
      <t>1 W</t>
    </r>
  </si>
  <si>
    <t>Lanius collurio</t>
  </si>
  <si>
    <t>Cigydd Cefngoch</t>
  </si>
  <si>
    <t xml:space="preserve">Rare passage migrant - formerly bred </t>
  </si>
  <si>
    <t xml:space="preserve">Great Grey Shrike </t>
  </si>
  <si>
    <t>Lanius excubitor</t>
  </si>
  <si>
    <t>Cigydd Mawr</t>
  </si>
  <si>
    <r>
      <t xml:space="preserve">Woodchat Shrike </t>
    </r>
    <r>
      <rPr>
        <vertAlign val="superscript"/>
        <sz val="11"/>
        <color theme="1"/>
        <rFont val="Calibri (Body)_x0000_"/>
      </rPr>
      <t>W</t>
    </r>
  </si>
  <si>
    <t>Lanius senator</t>
  </si>
  <si>
    <t>Cigydd Pengoch</t>
  </si>
  <si>
    <r>
      <t xml:space="preserve">Golden Oriole </t>
    </r>
    <r>
      <rPr>
        <vertAlign val="superscript"/>
        <sz val="11"/>
        <color theme="5" tint="-0.499984740745262"/>
        <rFont val="Calibri (Body)_x0000_"/>
      </rPr>
      <t>1 W</t>
    </r>
  </si>
  <si>
    <t>Oriolus oriolus</t>
  </si>
  <si>
    <t>Euryn</t>
  </si>
  <si>
    <t xml:space="preserve">Jay  </t>
  </si>
  <si>
    <t xml:space="preserve">Garrulus glandarius </t>
  </si>
  <si>
    <t>Ysgrech y Coed</t>
  </si>
  <si>
    <t>B,M</t>
  </si>
  <si>
    <t xml:space="preserve">Magpie  </t>
  </si>
  <si>
    <t>Pica pica</t>
  </si>
  <si>
    <t>Pioden</t>
  </si>
  <si>
    <t xml:space="preserve">Common resident </t>
  </si>
  <si>
    <r>
      <t xml:space="preserve">Nutcracker </t>
    </r>
    <r>
      <rPr>
        <vertAlign val="superscript"/>
        <sz val="11"/>
        <color theme="9" tint="-0.499984740745262"/>
        <rFont val="Calibri (Body)_x0000_"/>
      </rPr>
      <t>B</t>
    </r>
  </si>
  <si>
    <t>Nucifraga caryocatactes</t>
  </si>
  <si>
    <t>Malwr Cnau</t>
  </si>
  <si>
    <r>
      <t xml:space="preserve">Chough </t>
    </r>
    <r>
      <rPr>
        <vertAlign val="superscript"/>
        <sz val="11"/>
        <color theme="5" tint="-0.499984740745262"/>
        <rFont val="Calibri (Body)_x0000_"/>
      </rPr>
      <t>1</t>
    </r>
  </si>
  <si>
    <t>Pyrrhocorax pyrrhocorax</t>
  </si>
  <si>
    <t>Brân Goesgoch</t>
  </si>
  <si>
    <t xml:space="preserve">Jackdaw  </t>
  </si>
  <si>
    <t>Coloeus monedula</t>
  </si>
  <si>
    <t>Jac-y-do</t>
  </si>
  <si>
    <t xml:space="preserve">Rook  </t>
  </si>
  <si>
    <t>Corvus frugilegus</t>
  </si>
  <si>
    <t>Ydfran</t>
  </si>
  <si>
    <t xml:space="preserve">Carrion Crow  </t>
  </si>
  <si>
    <t>Corvus corone</t>
  </si>
  <si>
    <t>Brân Dyddyn</t>
  </si>
  <si>
    <t>Hooded Crow</t>
  </si>
  <si>
    <t>Corvus cornix</t>
  </si>
  <si>
    <t>Brân Lwyd</t>
  </si>
  <si>
    <t xml:space="preserve">Raven  </t>
  </si>
  <si>
    <t>Corvus corax</t>
  </si>
  <si>
    <t>Cigfran</t>
  </si>
  <si>
    <t xml:space="preserve">Waxwing </t>
  </si>
  <si>
    <t>Bombycilla garrulus</t>
  </si>
  <si>
    <t>Cynffon Sidan</t>
  </si>
  <si>
    <t xml:space="preserve">Coal Tit  </t>
  </si>
  <si>
    <t>Periparus ater</t>
  </si>
  <si>
    <t>Titw Penddu</t>
  </si>
  <si>
    <t xml:space="preserve">Marsh Tit  </t>
  </si>
  <si>
    <t>Poecile palustris</t>
  </si>
  <si>
    <t>Titw’r Wern</t>
  </si>
  <si>
    <t xml:space="preserve">Willow Tit  </t>
  </si>
  <si>
    <t>Poecile montanus</t>
  </si>
  <si>
    <t>Titw ‘r Helyg</t>
  </si>
  <si>
    <t xml:space="preserve">Blue Tit  </t>
  </si>
  <si>
    <t>Cyanistes caeruleus</t>
  </si>
  <si>
    <t>Titw Tomos Las</t>
  </si>
  <si>
    <t xml:space="preserve">Great Tit  </t>
  </si>
  <si>
    <t>Parus major</t>
  </si>
  <si>
    <t>Titw Mawr</t>
  </si>
  <si>
    <r>
      <t xml:space="preserve">Penduline Tit </t>
    </r>
    <r>
      <rPr>
        <vertAlign val="superscript"/>
        <sz val="11"/>
        <color theme="5" tint="-0.499984740745262"/>
        <rFont val="Calibri (Body)_x0000_"/>
      </rPr>
      <t>B</t>
    </r>
  </si>
  <si>
    <t>Remiz pendulinus</t>
  </si>
  <si>
    <t>Titw Pendil</t>
  </si>
  <si>
    <t>Panurus biarmicus</t>
  </si>
  <si>
    <t>Titw Barfog</t>
  </si>
  <si>
    <t>Uncommon resident in coastal reedbeds</t>
  </si>
  <si>
    <r>
      <t xml:space="preserve">Woodlark </t>
    </r>
    <r>
      <rPr>
        <vertAlign val="superscript"/>
        <sz val="11"/>
        <color theme="9" tint="-0.499984740745262"/>
        <rFont val="Calibri (Body)"/>
      </rPr>
      <t>1 W</t>
    </r>
  </si>
  <si>
    <t>Lullula arborea</t>
  </si>
  <si>
    <t>Ehedydd y Coed</t>
  </si>
  <si>
    <t>Rare visitor - has bred</t>
  </si>
  <si>
    <t xml:space="preserve">Skylark </t>
  </si>
  <si>
    <t>Alauda arvensis</t>
  </si>
  <si>
    <t>Ehedydd</t>
  </si>
  <si>
    <t xml:space="preserve">Sand Martin  </t>
  </si>
  <si>
    <t>Riparia riparia</t>
  </si>
  <si>
    <t>Gwennol y Glennydd</t>
  </si>
  <si>
    <t xml:space="preserve">Common summer visitor </t>
  </si>
  <si>
    <t>B,C,E/L,M</t>
  </si>
  <si>
    <t xml:space="preserve">Swallow  </t>
  </si>
  <si>
    <t>Hirundo rustica</t>
  </si>
  <si>
    <t>Gwennol</t>
  </si>
  <si>
    <t xml:space="preserve">House Martin   </t>
  </si>
  <si>
    <t>Delichon urbicum</t>
  </si>
  <si>
    <t>Gwennol y Bondo</t>
  </si>
  <si>
    <r>
      <t xml:space="preserve">Red-rumped Swallow </t>
    </r>
    <r>
      <rPr>
        <vertAlign val="superscript"/>
        <sz val="11"/>
        <color theme="5" tint="-0.499984740745262"/>
        <rFont val="Calibri"/>
        <family val="2"/>
        <scheme val="minor"/>
      </rPr>
      <t>+</t>
    </r>
  </si>
  <si>
    <t>Cecropis daurica</t>
  </si>
  <si>
    <t>Gwennol Dingoch</t>
  </si>
  <si>
    <r>
      <t xml:space="preserve">Cetti’s Warbler </t>
    </r>
    <r>
      <rPr>
        <vertAlign val="superscript"/>
        <sz val="11"/>
        <color theme="9" tint="-0.499984740745262"/>
        <rFont val="Calibri (Body)_x0000_"/>
      </rPr>
      <t>1</t>
    </r>
  </si>
  <si>
    <t>Cettia cetti</t>
  </si>
  <si>
    <t>Telor Cetti</t>
  </si>
  <si>
    <t>Resident in coastal wetlands</t>
  </si>
  <si>
    <t xml:space="preserve">Long-tailed Tit  </t>
  </si>
  <si>
    <t>Aegithalos caudatus</t>
  </si>
  <si>
    <t>Titw Gynffon-hir</t>
  </si>
  <si>
    <t xml:space="preserve">Wood Warbler  </t>
  </si>
  <si>
    <t>Phylloscopus sibilatrix</t>
  </si>
  <si>
    <t>Telor y Coed</t>
  </si>
  <si>
    <t>B,E/L</t>
  </si>
  <si>
    <t xml:space="preserve">Yellow-browed Warbler </t>
  </si>
  <si>
    <t>Phylloscopus inornatus</t>
  </si>
  <si>
    <t>Telor Aelfelyn</t>
  </si>
  <si>
    <t xml:space="preserve">Willow Warbler  </t>
  </si>
  <si>
    <t>Phylloscopus trochilus</t>
  </si>
  <si>
    <t>Telor yr Helyg</t>
  </si>
  <si>
    <t xml:space="preserve">Chiffchaff  </t>
  </si>
  <si>
    <t>Phylloscopus collybita</t>
  </si>
  <si>
    <t>Siff-saff</t>
  </si>
  <si>
    <r>
      <t xml:space="preserve">Iberian Chiffchaff </t>
    </r>
    <r>
      <rPr>
        <vertAlign val="superscript"/>
        <sz val="11"/>
        <color theme="9" tint="-0.499984740745262"/>
        <rFont val="Calibri (Body)_x0000_"/>
      </rPr>
      <t>B</t>
    </r>
  </si>
  <si>
    <t>Phylloscopus ibericus</t>
  </si>
  <si>
    <t>Siff-saff Iberia</t>
  </si>
  <si>
    <r>
      <t xml:space="preserve">Aquatic Warbler </t>
    </r>
    <r>
      <rPr>
        <vertAlign val="superscript"/>
        <sz val="11"/>
        <color theme="5" tint="-0.499984740745262"/>
        <rFont val="Calibri"/>
        <family val="2"/>
        <scheme val="minor"/>
      </rPr>
      <t>W</t>
    </r>
  </si>
  <si>
    <t>Acrocephalus paludicola</t>
  </si>
  <si>
    <t>Telor y Dŵr</t>
  </si>
  <si>
    <t>Rare visitor - usually seen only by ringers</t>
  </si>
  <si>
    <t xml:space="preserve">Sedge Warbler  </t>
  </si>
  <si>
    <t>Acrocephalus schoenobaenus</t>
  </si>
  <si>
    <t>Telor yr Hesg</t>
  </si>
  <si>
    <t xml:space="preserve">Reed Warbler  </t>
  </si>
  <si>
    <t>Acrocephalus scirpaceus</t>
  </si>
  <si>
    <t>Telor y Cyrs</t>
  </si>
  <si>
    <t>Acrocephalus palustris</t>
  </si>
  <si>
    <t>Telor y Gwerni</t>
  </si>
  <si>
    <r>
      <t xml:space="preserve">Melodious Warbler </t>
    </r>
    <r>
      <rPr>
        <vertAlign val="superscript"/>
        <sz val="11"/>
        <color theme="5" tint="-0.499984740745262"/>
        <rFont val="Calibri (Body)_x0000_"/>
      </rPr>
      <t>W</t>
    </r>
  </si>
  <si>
    <t>Hippolais polyglotta</t>
  </si>
  <si>
    <t>Telor Pêr</t>
  </si>
  <si>
    <t xml:space="preserve">Grasshopper Warbler </t>
  </si>
  <si>
    <t>Locustella naevia</t>
  </si>
  <si>
    <t>Troellwr Bach</t>
  </si>
  <si>
    <t>Savi's Warbler</t>
  </si>
  <si>
    <t>Locustella luscinioides</t>
  </si>
  <si>
    <t>Telor Savi</t>
  </si>
  <si>
    <t xml:space="preserve">Blackcap  </t>
  </si>
  <si>
    <t xml:space="preserve">Sylvia atricapilla </t>
  </si>
  <si>
    <t>Telor Penddu</t>
  </si>
  <si>
    <t>B,E/L,W</t>
  </si>
  <si>
    <t xml:space="preserve">Garden Warbler  </t>
  </si>
  <si>
    <t>Sylvia borin</t>
  </si>
  <si>
    <t>Telor yr Ardd</t>
  </si>
  <si>
    <r>
      <t xml:space="preserve">Barred Warbler </t>
    </r>
    <r>
      <rPr>
        <vertAlign val="superscript"/>
        <sz val="11"/>
        <color theme="9" tint="-0.499984740745262"/>
        <rFont val="Calibri (Body)_x0000_"/>
      </rPr>
      <t>W</t>
    </r>
  </si>
  <si>
    <t>Sylvia nisoria</t>
  </si>
  <si>
    <t>Telor Rhesog</t>
  </si>
  <si>
    <t>Rare visitor on passage</t>
  </si>
  <si>
    <t xml:space="preserve">Lesser Whitethroat  </t>
  </si>
  <si>
    <t>Sylvia curruca</t>
  </si>
  <si>
    <t>Llwydfron Fach</t>
  </si>
  <si>
    <t xml:space="preserve">Whitethroat  </t>
  </si>
  <si>
    <t>Sylvia communis</t>
  </si>
  <si>
    <t>Llwydfron</t>
  </si>
  <si>
    <r>
      <t xml:space="preserve">Dartford Warbler </t>
    </r>
    <r>
      <rPr>
        <vertAlign val="superscript"/>
        <sz val="11"/>
        <color theme="5" tint="-0.499984740745262"/>
        <rFont val="Calibri (Body)_x0000_"/>
      </rPr>
      <t>1</t>
    </r>
    <r>
      <rPr>
        <sz val="11"/>
        <color theme="5" tint="-0.499984740745262"/>
        <rFont val="Calibri"/>
        <family val="2"/>
        <scheme val="minor"/>
      </rPr>
      <t xml:space="preserve"> </t>
    </r>
  </si>
  <si>
    <t>Sylvia undata</t>
  </si>
  <si>
    <t>Telor Dartford</t>
  </si>
  <si>
    <t>Rare</t>
  </si>
  <si>
    <r>
      <t xml:space="preserve">Marmora’s Warbler </t>
    </r>
    <r>
      <rPr>
        <vertAlign val="superscript"/>
        <sz val="11"/>
        <color theme="9" tint="-0.499984740745262"/>
        <rFont val="Calibri (Body)_x0000_"/>
      </rPr>
      <t>B</t>
    </r>
  </si>
  <si>
    <t>Sylvia sarda</t>
  </si>
  <si>
    <t>Telor Marmora</t>
  </si>
  <si>
    <r>
      <t xml:space="preserve">Subalpine Warbler </t>
    </r>
    <r>
      <rPr>
        <vertAlign val="superscript"/>
        <sz val="11"/>
        <color theme="5" tint="-0.499984740745262"/>
        <rFont val="Calibri (Body)_x0000_"/>
      </rPr>
      <t>W</t>
    </r>
  </si>
  <si>
    <t>Sylvia cantillans</t>
  </si>
  <si>
    <t>Telor Brongoch</t>
  </si>
  <si>
    <r>
      <t xml:space="preserve">Firecrest </t>
    </r>
    <r>
      <rPr>
        <vertAlign val="superscript"/>
        <sz val="11"/>
        <color theme="9" tint="-0.499984740745262"/>
        <rFont val="Calibri (Body)_x0000_"/>
      </rPr>
      <t>1</t>
    </r>
  </si>
  <si>
    <t>Regulus ignicapilla</t>
  </si>
  <si>
    <t>Dryw Penfflamgoch</t>
  </si>
  <si>
    <t>Scarce passage migrant, occasional breeder</t>
  </si>
  <si>
    <t xml:space="preserve">Goldcrest  </t>
  </si>
  <si>
    <t>Regulus regulus</t>
  </si>
  <si>
    <t>Dryw Eurben</t>
  </si>
  <si>
    <t xml:space="preserve">Wren </t>
  </si>
  <si>
    <t>Troglodytes troglodtyes</t>
  </si>
  <si>
    <t>Dryw</t>
  </si>
  <si>
    <t xml:space="preserve">Nuthatch </t>
  </si>
  <si>
    <t>Sitta europaea</t>
  </si>
  <si>
    <t>Delor y Cnau</t>
  </si>
  <si>
    <t xml:space="preserve">Treecreeper </t>
  </si>
  <si>
    <t>Certhia familiaris</t>
  </si>
  <si>
    <t>Dringwr Bach</t>
  </si>
  <si>
    <r>
      <t xml:space="preserve">Rose-coloured Starling </t>
    </r>
    <r>
      <rPr>
        <vertAlign val="superscript"/>
        <sz val="11"/>
        <color theme="5" tint="-0.499984740745262"/>
        <rFont val="Calibri (Body)_x0000_"/>
      </rPr>
      <t>W</t>
    </r>
  </si>
  <si>
    <t>Pastor roseus</t>
  </si>
  <si>
    <t>Drudwen Wridog</t>
  </si>
  <si>
    <t xml:space="preserve">Starling  </t>
  </si>
  <si>
    <t>Sturnus vulgaris</t>
  </si>
  <si>
    <t>Drudwen</t>
  </si>
  <si>
    <t xml:space="preserve">Ring Ouzel </t>
  </si>
  <si>
    <t>Turdus torquatus</t>
  </si>
  <si>
    <t>Mwyalchen y Mynydd</t>
  </si>
  <si>
    <t xml:space="preserve">Blackbird </t>
  </si>
  <si>
    <t>Turdus merula</t>
  </si>
  <si>
    <t>Mwyalchen</t>
  </si>
  <si>
    <r>
      <t xml:space="preserve">Fieldfare </t>
    </r>
    <r>
      <rPr>
        <vertAlign val="superscript"/>
        <sz val="11"/>
        <color theme="5" tint="-0.499984740745262"/>
        <rFont val="Calibri (Body)_x0000_"/>
      </rPr>
      <t>1</t>
    </r>
  </si>
  <si>
    <t>Turdus pilaris</t>
  </si>
  <si>
    <t>Socan Eira</t>
  </si>
  <si>
    <t>C,E/L</t>
  </si>
  <si>
    <r>
      <t xml:space="preserve">Redwing </t>
    </r>
    <r>
      <rPr>
        <vertAlign val="superscript"/>
        <sz val="11"/>
        <color theme="9" tint="-0.499984740745262"/>
        <rFont val="Calibri (Body)_x0000_"/>
      </rPr>
      <t>1</t>
    </r>
  </si>
  <si>
    <t>Turdus iliacus</t>
  </si>
  <si>
    <t>Coch Dan-aden</t>
  </si>
  <si>
    <t xml:space="preserve">Song Thrush </t>
  </si>
  <si>
    <t>Turdus philomelos</t>
  </si>
  <si>
    <t>Bronfraith</t>
  </si>
  <si>
    <t xml:space="preserve">Mistle Thrush  </t>
  </si>
  <si>
    <t>Turdus viscivorus</t>
  </si>
  <si>
    <t>Brych y Coed</t>
  </si>
  <si>
    <t xml:space="preserve">Spotted Flycatcher  </t>
  </si>
  <si>
    <t>Muscicapa striata</t>
  </si>
  <si>
    <t>Gwybedog Mannog</t>
  </si>
  <si>
    <t xml:space="preserve">Robin </t>
  </si>
  <si>
    <t>Erithacus rubecula</t>
  </si>
  <si>
    <t>Robin Goch</t>
  </si>
  <si>
    <r>
      <t xml:space="preserve">Bluethroat </t>
    </r>
    <r>
      <rPr>
        <vertAlign val="superscript"/>
        <sz val="11"/>
        <color theme="5" tint="-0.499984740745262"/>
        <rFont val="Calibri (Body)_x0000_"/>
      </rPr>
      <t>1</t>
    </r>
    <r>
      <rPr>
        <sz val="11"/>
        <color theme="5" tint="-0.499984740745262"/>
        <rFont val="Calibri (Body)_x0000_"/>
      </rPr>
      <t xml:space="preserve"> </t>
    </r>
    <r>
      <rPr>
        <vertAlign val="superscript"/>
        <sz val="11"/>
        <color theme="5" tint="-0.499984740745262"/>
        <rFont val="Calibri (Body)_x0000_"/>
      </rPr>
      <t>W</t>
    </r>
  </si>
  <si>
    <t>Luscinia svecica</t>
  </si>
  <si>
    <t>Bronlas</t>
  </si>
  <si>
    <t>Very rare migrant</t>
  </si>
  <si>
    <r>
      <t xml:space="preserve">Nightingale </t>
    </r>
    <r>
      <rPr>
        <vertAlign val="superscript"/>
        <sz val="11"/>
        <color theme="9" tint="-0.499984740745262"/>
        <rFont val="Calibri (Body)_x0000_"/>
      </rPr>
      <t>W</t>
    </r>
  </si>
  <si>
    <t>Luscinia megarhynchos</t>
  </si>
  <si>
    <t>Eos</t>
  </si>
  <si>
    <t xml:space="preserve">Pied Flycatcher  </t>
  </si>
  <si>
    <t>Ficedula hypoleuca</t>
  </si>
  <si>
    <t>Gwybedog Brith</t>
  </si>
  <si>
    <r>
      <t xml:space="preserve">Black Redstart </t>
    </r>
    <r>
      <rPr>
        <vertAlign val="superscript"/>
        <sz val="11"/>
        <color theme="9" tint="-0.499984740745262"/>
        <rFont val="Calibri (Body)_x0000_"/>
      </rPr>
      <t>1</t>
    </r>
  </si>
  <si>
    <t>Phoenicurus ochruros</t>
  </si>
  <si>
    <t>Tingoch Du</t>
  </si>
  <si>
    <t>Scarce winter visitor &amp; passage migrant</t>
  </si>
  <si>
    <t xml:space="preserve">Redstart  </t>
  </si>
  <si>
    <t>Phoenicurus phoenicurus</t>
  </si>
  <si>
    <t>Tingoch</t>
  </si>
  <si>
    <t>Rock Thrush</t>
  </si>
  <si>
    <t>Monticola saxatilis</t>
  </si>
  <si>
    <t xml:space="preserve">Whinchat  </t>
  </si>
  <si>
    <t>Saxicola rubetra</t>
  </si>
  <si>
    <t>Crec yr Eithin</t>
  </si>
  <si>
    <t xml:space="preserve">Stonechat </t>
  </si>
  <si>
    <t>Saxicola rubicola</t>
  </si>
  <si>
    <t>Clochdar y Cerrig</t>
  </si>
  <si>
    <t xml:space="preserve">Wheatear   </t>
  </si>
  <si>
    <t>Tinwen y Garn</t>
  </si>
  <si>
    <t xml:space="preserve">    Greenland Wheatear</t>
  </si>
  <si>
    <t>Passage migrant in small numbers, mainly in spring</t>
  </si>
  <si>
    <r>
      <t xml:space="preserve">Desert Wheatear </t>
    </r>
    <r>
      <rPr>
        <vertAlign val="superscript"/>
        <sz val="11"/>
        <color theme="9" tint="-0.499984740745262"/>
        <rFont val="Calibri (Body)_x0000_"/>
      </rPr>
      <t>B</t>
    </r>
  </si>
  <si>
    <t>Oenanthe deserti</t>
  </si>
  <si>
    <t>Tinwen y Diffaethwch</t>
  </si>
  <si>
    <t xml:space="preserve">Dipper  </t>
  </si>
  <si>
    <t>Cinclus cinclus</t>
  </si>
  <si>
    <t>Bronwen-y-Dŵr</t>
  </si>
  <si>
    <t xml:space="preserve">House Sparrow  </t>
  </si>
  <si>
    <t>Passer domesticus</t>
  </si>
  <si>
    <t>Aderyn y Tô</t>
  </si>
  <si>
    <t>Tree Sparrow (Caldicot levels)</t>
  </si>
  <si>
    <t xml:space="preserve">Passer montanus </t>
  </si>
  <si>
    <t>Golfan y Mynydd</t>
  </si>
  <si>
    <t>Very rare resident</t>
  </si>
  <si>
    <t xml:space="preserve">    Tree Sparrow (rest of Gwent)</t>
  </si>
  <si>
    <t>Dunnock</t>
  </si>
  <si>
    <t>Prunella modularis</t>
  </si>
  <si>
    <t>Llwyd y Gwrych</t>
  </si>
  <si>
    <t xml:space="preserve">Yellow Wagtail  </t>
  </si>
  <si>
    <t>Siglen Felen</t>
  </si>
  <si>
    <t xml:space="preserve">    Blue-headed Wagtail</t>
  </si>
  <si>
    <t>Rare vagrant, mainly in spring</t>
  </si>
  <si>
    <t xml:space="preserve">    Grey-headed Wagtail</t>
  </si>
  <si>
    <t xml:space="preserve">Motacilla f. thunbergi </t>
  </si>
  <si>
    <t xml:space="preserve">Grey Wagtail  </t>
  </si>
  <si>
    <t>Motacilla cinerea</t>
  </si>
  <si>
    <t>Siglen Lwyd</t>
  </si>
  <si>
    <t xml:space="preserve">Pied Wagtail  </t>
  </si>
  <si>
    <t>Motacilla alba yarrellii</t>
  </si>
  <si>
    <t>Siglen Fraith</t>
  </si>
  <si>
    <t xml:space="preserve">    White Wagtail </t>
  </si>
  <si>
    <t>Regular pass. migrant in small numbers, mainly spring</t>
  </si>
  <si>
    <t>Richard’s Pipit</t>
  </si>
  <si>
    <t>Anthus richardi</t>
  </si>
  <si>
    <t>Corhedydd Richard</t>
  </si>
  <si>
    <r>
      <t xml:space="preserve">Tawny Pipit </t>
    </r>
    <r>
      <rPr>
        <vertAlign val="superscript"/>
        <sz val="11"/>
        <color theme="5" tint="-0.499984740745262"/>
        <rFont val="Calibri (Body)_x0000_"/>
      </rPr>
      <t>W</t>
    </r>
  </si>
  <si>
    <t>Anthus campestris</t>
  </si>
  <si>
    <t>Corhedydd Melyn</t>
  </si>
  <si>
    <t xml:space="preserve">Meadow Pipit </t>
  </si>
  <si>
    <t>Anthus pratensis</t>
  </si>
  <si>
    <t>Corhedydd y Waun</t>
  </si>
  <si>
    <t>Common resident, passage migrant, winter visitor</t>
  </si>
  <si>
    <t xml:space="preserve">Tree Pipit  </t>
  </si>
  <si>
    <t>Anthus trivialis</t>
  </si>
  <si>
    <t>Corhedydd y Coed</t>
  </si>
  <si>
    <t>Water Pipit (on coast)</t>
  </si>
  <si>
    <t>Anthus spinoletta</t>
  </si>
  <si>
    <t>Corhedydd y Dŵr</t>
  </si>
  <si>
    <t xml:space="preserve">    Water Pipit (inland)</t>
  </si>
  <si>
    <t xml:space="preserve">Rock Pipit </t>
  </si>
  <si>
    <t>Anthus petrosus</t>
  </si>
  <si>
    <t>Corhedydd y Graig</t>
  </si>
  <si>
    <t>Uncommon winter visitor; rare resident</t>
  </si>
  <si>
    <t>Chaffinch</t>
  </si>
  <si>
    <t>Fringilla coelebs</t>
  </si>
  <si>
    <t>Ji-binc</t>
  </si>
  <si>
    <r>
      <t xml:space="preserve">Brambling </t>
    </r>
    <r>
      <rPr>
        <vertAlign val="superscript"/>
        <sz val="11"/>
        <color theme="9" tint="-0.499984740745262"/>
        <rFont val="Calibri (Body)_x0000_"/>
      </rPr>
      <t>1</t>
    </r>
  </si>
  <si>
    <t>Fringilla montifringilla</t>
  </si>
  <si>
    <t>Pinc y Mynydd</t>
  </si>
  <si>
    <t xml:space="preserve">Hawfinch </t>
  </si>
  <si>
    <t>Coccothraustes coccothraustes</t>
  </si>
  <si>
    <t>Gylfinbraff</t>
  </si>
  <si>
    <t>Uncommon breeding resident</t>
  </si>
  <si>
    <t xml:space="preserve">Bullfinch  </t>
  </si>
  <si>
    <t>Pyrrhula pyrrhula</t>
  </si>
  <si>
    <t>Coch y Berllan</t>
  </si>
  <si>
    <r>
      <t xml:space="preserve">Common Rosefinch </t>
    </r>
    <r>
      <rPr>
        <vertAlign val="superscript"/>
        <sz val="11"/>
        <color theme="5" tint="-0.499984740745262"/>
        <rFont val="Calibri (Body)_x0000_"/>
      </rPr>
      <t>1</t>
    </r>
    <r>
      <rPr>
        <sz val="11"/>
        <color theme="5" tint="-0.499984740745262"/>
        <rFont val="Calibri (Body)_x0000_"/>
      </rPr>
      <t xml:space="preserve"> </t>
    </r>
    <r>
      <rPr>
        <vertAlign val="superscript"/>
        <sz val="11"/>
        <color theme="5" tint="-0.499984740745262"/>
        <rFont val="Calibri (Body)_x0000_"/>
      </rPr>
      <t>W</t>
    </r>
  </si>
  <si>
    <t>Carpodacus erythrinus</t>
  </si>
  <si>
    <t>Llinos Goch</t>
  </si>
  <si>
    <t xml:space="preserve">Greenfinch </t>
  </si>
  <si>
    <t>Chloris chloris</t>
  </si>
  <si>
    <t>Llinos Werdd</t>
  </si>
  <si>
    <t xml:space="preserve">Twite </t>
  </si>
  <si>
    <t>Linaria flavirostris</t>
  </si>
  <si>
    <t>Llinos y Mynydd</t>
  </si>
  <si>
    <t>Linnet</t>
  </si>
  <si>
    <t>Linaria cannabina</t>
  </si>
  <si>
    <t>Llinos</t>
  </si>
  <si>
    <r>
      <t xml:space="preserve">Common Redpoll </t>
    </r>
    <r>
      <rPr>
        <vertAlign val="superscript"/>
        <sz val="11"/>
        <color theme="5" tint="-0.499984740745262"/>
        <rFont val="Calibri (Body)_x0000_"/>
      </rPr>
      <t>W</t>
    </r>
  </si>
  <si>
    <t>Acanthis flammea</t>
  </si>
  <si>
    <t>Llinos Bengoch</t>
  </si>
  <si>
    <t>Lesser Redpoll</t>
  </si>
  <si>
    <t>Acanthis cabaret</t>
  </si>
  <si>
    <t>Llinos Bengoch Leiaf</t>
  </si>
  <si>
    <t>Fairly common winter visitor; uncommon breeder</t>
  </si>
  <si>
    <r>
      <t xml:space="preserve">Crossbill </t>
    </r>
    <r>
      <rPr>
        <vertAlign val="superscript"/>
        <sz val="11"/>
        <color theme="5" tint="-0.499984740745262"/>
        <rFont val="Calibri (Body)_x0000_"/>
      </rPr>
      <t>1</t>
    </r>
    <r>
      <rPr>
        <sz val="11"/>
        <color theme="5" tint="-0.499984740745262"/>
        <rFont val="Calibri"/>
        <family val="2"/>
        <scheme val="minor"/>
      </rPr>
      <t xml:space="preserve">  </t>
    </r>
  </si>
  <si>
    <t>Loxia curvirostra</t>
  </si>
  <si>
    <t>Gylfin Groes</t>
  </si>
  <si>
    <t>Uncommon resident/winter visitor; variable nos.</t>
  </si>
  <si>
    <t xml:space="preserve">Goldfinch </t>
  </si>
  <si>
    <t>Carduelis carduelis</t>
  </si>
  <si>
    <t>Nico</t>
  </si>
  <si>
    <t>Siskin</t>
  </si>
  <si>
    <t>Spinus spinus</t>
  </si>
  <si>
    <t>Pila Gwyrdd</t>
  </si>
  <si>
    <t>Uncommon resident; common winter visitor</t>
  </si>
  <si>
    <r>
      <t xml:space="preserve">Lapland Bunting </t>
    </r>
    <r>
      <rPr>
        <vertAlign val="superscript"/>
        <sz val="11"/>
        <color theme="9" tint="-0.499984740745262"/>
        <rFont val="Calibri (Body)_x0000_"/>
      </rPr>
      <t>1</t>
    </r>
  </si>
  <si>
    <t>Calcarius lapponicus</t>
  </si>
  <si>
    <t>Bras y Gogledd</t>
  </si>
  <si>
    <r>
      <t xml:space="preserve">Snow Bunting  </t>
    </r>
    <r>
      <rPr>
        <vertAlign val="superscript"/>
        <sz val="11"/>
        <color theme="5" tint="-0.499984740745262"/>
        <rFont val="Calibri (Body)_x0000_"/>
      </rPr>
      <t>1</t>
    </r>
  </si>
  <si>
    <t>Plectrophenax nivalis</t>
  </si>
  <si>
    <t>Bras yr Eira</t>
  </si>
  <si>
    <r>
      <t xml:space="preserve">Corn Bunting </t>
    </r>
    <r>
      <rPr>
        <vertAlign val="superscript"/>
        <sz val="11"/>
        <color theme="9" tint="-0.499984740745262"/>
        <rFont val="Calibri (Body)_x0000_"/>
      </rPr>
      <t>W</t>
    </r>
  </si>
  <si>
    <t>Emberiza calandra</t>
  </si>
  <si>
    <t>Bras yr Ŷd</t>
  </si>
  <si>
    <t>Former breeder, now rare visitor</t>
  </si>
  <si>
    <t xml:space="preserve">Yellowhammer  </t>
  </si>
  <si>
    <t>§</t>
  </si>
  <si>
    <t>Melyn yr Eithin</t>
  </si>
  <si>
    <r>
      <t xml:space="preserve">Cirl Bunting </t>
    </r>
    <r>
      <rPr>
        <vertAlign val="superscript"/>
        <sz val="11"/>
        <color theme="9" tint="-0.499984740745262"/>
        <rFont val="Calibri (Body)_x0000_"/>
      </rPr>
      <t>1</t>
    </r>
    <r>
      <rPr>
        <sz val="11"/>
        <color theme="9" tint="-0.499984740745262"/>
        <rFont val="Calibri (Body)_x0000_"/>
      </rPr>
      <t xml:space="preserve"> </t>
    </r>
    <r>
      <rPr>
        <vertAlign val="superscript"/>
        <sz val="11"/>
        <color theme="9" tint="-0.499984740745262"/>
        <rFont val="Calibri (Body)_x0000_"/>
      </rPr>
      <t>W</t>
    </r>
    <r>
      <rPr>
        <vertAlign val="superscript"/>
        <sz val="11"/>
        <color theme="9" tint="-0.499984740745262"/>
        <rFont val="Calibri"/>
        <family val="2"/>
        <scheme val="minor"/>
      </rPr>
      <t xml:space="preserve"> </t>
    </r>
  </si>
  <si>
    <t>Emberiza cirlus</t>
  </si>
  <si>
    <t>Bras Ffrainc</t>
  </si>
  <si>
    <t>Former breeder, long since gone</t>
  </si>
  <si>
    <t xml:space="preserve">Reed Bunting  </t>
  </si>
  <si>
    <t xml:space="preserve">Emberiza schoeniclus </t>
  </si>
  <si>
    <t>Bras y Cyrs</t>
  </si>
  <si>
    <t>Common</t>
  </si>
  <si>
    <r>
      <t xml:space="preserve">Common Yellowthroat </t>
    </r>
    <r>
      <rPr>
        <vertAlign val="superscript"/>
        <sz val="11"/>
        <color theme="9" tint="-0.499984740745262"/>
        <rFont val="Calibri (Body)_x0000_"/>
      </rPr>
      <t>B</t>
    </r>
  </si>
  <si>
    <t>Geothlypis trichas</t>
  </si>
  <si>
    <t>Gyddf-felyn</t>
  </si>
  <si>
    <t>Recording</t>
  </si>
  <si>
    <t>Data required</t>
  </si>
  <si>
    <t xml:space="preserve">    code</t>
  </si>
  <si>
    <t>All records</t>
  </si>
  <si>
    <t>Breeding, with as much detail as possible</t>
  </si>
  <si>
    <t>Counts of roosts, flocks and colonies</t>
  </si>
  <si>
    <t>Description and circumstances of sighting</t>
  </si>
  <si>
    <t>E/L</t>
  </si>
  <si>
    <t>Early/Late dates of migrants</t>
  </si>
  <si>
    <t>M</t>
  </si>
  <si>
    <t>Migration and weather movements</t>
  </si>
  <si>
    <t>W</t>
  </si>
  <si>
    <t>Over-wintering records</t>
  </si>
  <si>
    <t>Recording code</t>
  </si>
  <si>
    <t>Date</t>
  </si>
  <si>
    <t>Count</t>
  </si>
  <si>
    <t>Comment</t>
  </si>
  <si>
    <t>Observer</t>
  </si>
  <si>
    <r>
      <rPr>
        <b/>
        <sz val="10"/>
        <rFont val="Calibri"/>
        <family val="2"/>
      </rPr>
      <t>If you have Excel 2004 or earlier version</t>
    </r>
    <r>
      <rPr>
        <sz val="10"/>
        <rFont val="Calibri"/>
        <family val="2"/>
      </rPr>
      <t xml:space="preserve">, do not use this form but use Recording form Ver.2007 on
</t>
    </r>
    <r>
      <rPr>
        <b/>
        <sz val="10"/>
        <rFont val="Calibri"/>
        <family val="2"/>
      </rPr>
      <t>If you have Excel 2007-19</t>
    </r>
    <r>
      <rPr>
        <sz val="10"/>
        <rFont val="Calibri"/>
        <family val="2"/>
      </rPr>
      <t>, click on the tab labelled ‘Recording form '.</t>
    </r>
    <r>
      <rPr>
        <sz val="10"/>
        <color rgb="FFD30000"/>
        <rFont val="Calibri"/>
        <family val="2"/>
      </rPr>
      <t xml:space="preserve">
</t>
    </r>
    <r>
      <rPr>
        <sz val="10"/>
        <color rgb="FF0000FF"/>
        <rFont val="Calibri"/>
        <family val="2"/>
      </rPr>
      <t>Click on the first empty Species cell (B7) or insert two-letter BTO code in A7 and hit Enter to start.</t>
    </r>
    <r>
      <rPr>
        <sz val="10"/>
        <rFont val="Calibri"/>
        <family val="2"/>
      </rPr>
      <t xml:space="preserve"> Do NOT type in the Species name but select a name from the drop-down list (click on the down-arrow to reveal the list).
</t>
    </r>
    <r>
      <rPr>
        <sz val="3"/>
        <rFont val="Calibri"/>
        <family val="2"/>
      </rPr>
      <t xml:space="preserve">
</t>
    </r>
    <r>
      <rPr>
        <sz val="10"/>
        <rFont val="Calibri"/>
        <family val="2"/>
      </rPr>
      <t xml:space="preserve">Please don't leave this field blank if the species is the same as the one above but copy your entry down (Columns A or B).
</t>
    </r>
    <r>
      <rPr>
        <sz val="3"/>
        <rFont val="Calibri"/>
        <family val="2"/>
      </rPr>
      <t xml:space="preserve">
</t>
    </r>
    <r>
      <rPr>
        <sz val="10"/>
        <rFont val="Calibri"/>
        <family val="2"/>
      </rPr>
      <t xml:space="preserve">If you can't easily find the species you want, you might find it useful to go to the County List; press Ctrl-F, type in the name of the species group you want (e.g. warbler)  and scroll down to find the species.
</t>
    </r>
    <r>
      <rPr>
        <sz val="3"/>
        <rFont val="Calibri"/>
        <family val="2"/>
      </rPr>
      <t xml:space="preserve">
</t>
    </r>
    <r>
      <rPr>
        <b/>
        <sz val="10"/>
        <rFont val="Calibri"/>
        <family val="2"/>
      </rPr>
      <t>Subspecies and hybrids</t>
    </r>
    <r>
      <rPr>
        <sz val="10"/>
        <rFont val="Calibri"/>
        <family val="2"/>
      </rPr>
      <t xml:space="preserve">
Subspecies previously recorded in Gwent are given in the drop-down list just below the relevant species name. Check the 'Subspecies' worksheet tab to see these with full scientific names.  
</t>
    </r>
    <r>
      <rPr>
        <sz val="3"/>
        <rFont val="Calibri"/>
        <family val="2"/>
      </rPr>
      <t xml:space="preserve">
</t>
    </r>
    <r>
      <rPr>
        <sz val="10"/>
        <rFont val="Calibri"/>
        <family val="2"/>
      </rPr>
      <t xml:space="preserve">Any new subspecies or records of hybrids should be entered in the 'Comment' field but please give a valid entry in the 'Species' field. 
</t>
    </r>
    <r>
      <rPr>
        <b/>
        <sz val="10"/>
        <rFont val="Calibri"/>
        <family val="2"/>
      </rPr>
      <t xml:space="preserve">Unidentified species (Spp.)
</t>
    </r>
    <r>
      <rPr>
        <sz val="10"/>
        <rFont val="Calibri"/>
        <family val="2"/>
      </rPr>
      <t xml:space="preserve">Some (e.g. Skua sp., Tern sp.) are given in the drop-down list.
</t>
    </r>
  </si>
  <si>
    <r>
      <t xml:space="preserve">The Recording code for the species is automatically entered in this field when the species is selected from the drop-down list so you can check what information the County Recorder would like to receive.
</t>
    </r>
    <r>
      <rPr>
        <sz val="10"/>
        <color rgb="FF0000FF"/>
        <rFont val="Calibri"/>
        <family val="2"/>
      </rPr>
      <t xml:space="preserve">Use the Rare Species Description form for all species with the Recording code D. </t>
    </r>
    <r>
      <rPr>
        <sz val="10"/>
        <color rgb="FFD30000"/>
        <rFont val="Calibri"/>
        <family val="2"/>
      </rPr>
      <t xml:space="preserve">
</t>
    </r>
  </si>
  <si>
    <r>
      <t>There are two ways to provide information for the location:</t>
    </r>
    <r>
      <rPr>
        <sz val="6"/>
        <rFont val="Calibri"/>
        <family val="2"/>
      </rPr>
      <t xml:space="preserve">
</t>
    </r>
    <r>
      <rPr>
        <b/>
        <sz val="10"/>
        <rFont val="Calibri"/>
        <family val="2"/>
      </rPr>
      <t>1. Choose a site from the Gazetteer</t>
    </r>
    <r>
      <rPr>
        <sz val="3"/>
        <rFont val="Calibri"/>
        <family val="2"/>
      </rPr>
      <t xml:space="preserve">
</t>
    </r>
    <r>
      <rPr>
        <sz val="10"/>
        <rFont val="Calibri"/>
        <family val="2"/>
      </rPr>
      <t xml:space="preserve">Click on the first empty cell in the Location column (C7), then select a name from the drop-down list. The grid reference will be completed automatically.
</t>
    </r>
    <r>
      <rPr>
        <sz val="3"/>
        <rFont val="Calibri"/>
        <family val="2"/>
      </rPr>
      <t xml:space="preserve">
</t>
    </r>
    <r>
      <rPr>
        <b/>
        <sz val="10"/>
        <rFont val="Calibri"/>
        <family val="2"/>
      </rPr>
      <t>Newport Wetlands</t>
    </r>
    <r>
      <rPr>
        <sz val="10"/>
        <rFont val="Calibri"/>
        <family val="2"/>
      </rPr>
      <t xml:space="preserve"> - Goldcliff Lagoons, Uskmouth and Saltmarsh all appear under NWR in the drop-down list.</t>
    </r>
    <r>
      <rPr>
        <sz val="6"/>
        <rFont val="Calibri"/>
        <family val="2"/>
      </rPr>
      <t xml:space="preserve">
</t>
    </r>
    <r>
      <rPr>
        <b/>
        <sz val="10"/>
        <rFont val="Calibri"/>
        <family val="2"/>
      </rPr>
      <t>2. Specify location details yourself</t>
    </r>
    <r>
      <rPr>
        <sz val="3"/>
        <rFont val="Calibri"/>
        <family val="2"/>
      </rPr>
      <t xml:space="preserve">
</t>
    </r>
    <r>
      <rPr>
        <sz val="10"/>
        <rFont val="Calibri"/>
        <family val="2"/>
      </rPr>
      <t>If you cannot find a suitable location in the gazetteer, enter the location name and grid reference in the right-hand columns under 'Location'. Where possible, please provide a name used on OS maps.</t>
    </r>
    <r>
      <rPr>
        <sz val="6"/>
        <rFont val="Calibri"/>
        <family val="2"/>
      </rPr>
      <t xml:space="preserve">
</t>
    </r>
    <r>
      <rPr>
        <sz val="10"/>
        <rFont val="Calibri"/>
        <family val="2"/>
      </rPr>
      <t>Use copy and paste (or Ctrl-D) to give the same location for successive sightings.</t>
    </r>
    <r>
      <rPr>
        <sz val="6"/>
        <rFont val="Calibri"/>
        <family val="2"/>
      </rPr>
      <t xml:space="preserve">
</t>
    </r>
  </si>
  <si>
    <t xml:space="preserve">When specifying location information yourself, enter a four- or six-figure OS grid reference, 
e.g.  ST4588 or ST455881. </t>
  </si>
  <si>
    <t xml:space="preserve">Dates can be entered in any format and will be displayed as 24-Jun-14.  
If an individual bird was present on several dates at the same site, record additional dates or the last date it was seen in the 'Comment' field.
</t>
  </si>
  <si>
    <t>Give the number of individuals. 
Please give just the number. Do not use letters or symbols in this field, e.g. c200, approx. 200, 200+. Also, do not use ranges, e.g. 80-100.
Thus, give your best estimate of the number. If you wish to clarify that numbers were very approximate, or could have been much larger, give this information in the 'Comment' field.</t>
  </si>
  <si>
    <t>Provide the breeding status using the BTO categories used for the national and Gwent atlases.
Categories can be selected from the drop-down list.  
Leave this field blank for birds seen outside the breeding season.
Though not essential, this information is very useful.</t>
  </si>
  <si>
    <r>
      <t xml:space="preserve">Give any additional significant information,  such as: 
</t>
    </r>
    <r>
      <rPr>
        <sz val="3"/>
        <rFont val="Calibri"/>
        <family val="2"/>
      </rPr>
      <t xml:space="preserve">
</t>
    </r>
    <r>
      <rPr>
        <sz val="10"/>
        <rFont val="Calibri"/>
        <family val="2"/>
      </rPr>
      <t xml:space="preserve">Flock size (if mixed flock, name other species).
</t>
    </r>
    <r>
      <rPr>
        <sz val="1"/>
        <rFont val="Calibri"/>
        <family val="2"/>
      </rPr>
      <t xml:space="preserve">
</t>
    </r>
    <r>
      <rPr>
        <sz val="10"/>
        <rFont val="Calibri"/>
        <family val="2"/>
      </rPr>
      <t xml:space="preserve">Age and/or sex of individuals.  
</t>
    </r>
    <r>
      <rPr>
        <sz val="1"/>
        <rFont val="Calibri"/>
        <family val="2"/>
      </rPr>
      <t xml:space="preserve">
</t>
    </r>
    <r>
      <rPr>
        <sz val="10"/>
        <rFont val="Calibri"/>
        <family val="2"/>
      </rPr>
      <t xml:space="preserve">If the bird was photographed, trapped or found dead.
Number of eggs or young.
</t>
    </r>
    <r>
      <rPr>
        <sz val="1"/>
        <rFont val="Calibri"/>
        <family val="2"/>
      </rPr>
      <t xml:space="preserve">
</t>
    </r>
    <r>
      <rPr>
        <sz val="10"/>
        <rFont val="Calibri"/>
        <family val="2"/>
      </rPr>
      <t xml:space="preserve">If an individual was present for several days, please enter the date of the first observation in the 'Date' field, and give the other dates (or range of dates) on which it was seen here.
</t>
    </r>
    <r>
      <rPr>
        <sz val="6"/>
        <rFont val="Calibri"/>
        <family val="2"/>
      </rPr>
      <t xml:space="preserve">
</t>
    </r>
    <r>
      <rPr>
        <sz val="10"/>
        <rFont val="Calibri"/>
        <family val="2"/>
      </rPr>
      <t>We expect this field to be blank for the vast majority of records.</t>
    </r>
  </si>
  <si>
    <r>
      <t xml:space="preserve">Give your first name and surname in full. Please also provide your middle initial(s) to avoid confusion with other observers whose first and last names bear the same initials.
Give just </t>
    </r>
    <r>
      <rPr>
        <b/>
        <sz val="10"/>
        <rFont val="Calibri"/>
        <family val="2"/>
      </rPr>
      <t xml:space="preserve">one </t>
    </r>
    <r>
      <rPr>
        <sz val="10"/>
        <rFont val="Calibri"/>
        <family val="2"/>
      </rPr>
      <t>name in this field. If you wish  to record other observers present  give their names in the 'Comment' field.</t>
    </r>
  </si>
  <si>
    <t>Please note that all the worksheets other than the Recording Form are protected by password to avoid accidental changes or deletions. If you want to customise your own copy right click on the sheet name tab and select Unprotect Sheet… Enter the password GOSlock and then Enter to unlock the worksheet. The password applies to all locked sheets.</t>
  </si>
  <si>
    <t>BOU Sequence</t>
  </si>
  <si>
    <t>index</t>
  </si>
  <si>
    <t>Column1</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</si>
  <si>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</si>
  <si>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</si>
  <si>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</si>
  <si>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</si>
  <si>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</si>
  <si>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</si>
  <si>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</si>
  <si>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</si>
  <si>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</si>
  <si>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</si>
  <si>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</si>
  <si>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</si>
  <si>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</si>
  <si>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</si>
  <si>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</si>
  <si>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</si>
  <si>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</si>
  <si>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</si>
  <si>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</si>
  <si>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</si>
  <si>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</si>
  <si>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</si>
  <si>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</si>
  <si>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</si>
  <si>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</si>
  <si>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</si>
  <si>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</si>
  <si>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</si>
  <si>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</si>
  <si>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</si>
  <si>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</si>
  <si>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</si>
  <si>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</si>
  <si>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</si>
  <si>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</si>
  <si>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</si>
  <si>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</si>
  <si>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</si>
  <si>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</si>
  <si>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</si>
  <si>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</si>
  <si>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</si>
  <si>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</si>
  <si>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</si>
  <si>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</si>
  <si>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</si>
  <si>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</si>
  <si>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</si>
  <si>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</si>
  <si>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</si>
  <si>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</si>
  <si>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</si>
  <si>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</si>
  <si>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</si>
  <si>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</si>
  <si>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</si>
  <si>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</si>
  <si>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</si>
  <si>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</si>
  <si>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</si>
  <si>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</si>
  <si>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</si>
  <si>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</si>
  <si>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</si>
  <si>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</si>
  <si>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</si>
  <si>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</si>
  <si>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</si>
  <si>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</si>
  <si>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</si>
  <si>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</si>
  <si>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</si>
  <si>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</si>
  <si>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</si>
  <si>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</si>
  <si>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</si>
  <si>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</si>
  <si>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</si>
  <si>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</si>
  <si>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</si>
  <si>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</si>
  <si>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</si>
  <si>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</si>
  <si>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</si>
  <si>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</si>
  <si>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</si>
  <si>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</si>
  <si>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</si>
  <si>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</si>
  <si>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</si>
  <si>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</si>
  <si>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</si>
  <si>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</si>
  <si>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</si>
  <si>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</si>
  <si>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</si>
  <si>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</si>
  <si>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</si>
  <si>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</si>
  <si>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</si>
  <si>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</si>
  <si>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</si>
  <si>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</si>
  <si>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</si>
  <si>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</si>
  <si>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</si>
  <si>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</si>
  <si>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</si>
  <si>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</si>
  <si>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</si>
  <si>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</si>
  <si>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</si>
  <si>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</si>
  <si>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</si>
  <si>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</si>
  <si>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</si>
  <si>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</si>
  <si>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</si>
  <si>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</si>
  <si>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</si>
  <si>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</si>
  <si>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</si>
  <si>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</si>
  <si>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</si>
  <si>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</si>
  <si>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</si>
  <si>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</si>
  <si>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</si>
  <si>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</si>
  <si>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</si>
  <si>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</si>
  <si>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</si>
  <si>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</si>
  <si>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</si>
  <si>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</si>
  <si>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</si>
  <si>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</si>
  <si>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</si>
  <si>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</si>
  <si>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</si>
  <si>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</si>
  <si>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</si>
  <si>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</si>
  <si>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</si>
  <si>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</si>
  <si>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</si>
  <si>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</si>
  <si>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</si>
  <si>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</si>
  <si>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</si>
  <si>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</si>
  <si>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</si>
  <si>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</si>
  <si>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</si>
  <si>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</si>
  <si>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</si>
  <si>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</si>
  <si>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</si>
  <si>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</si>
  <si>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</si>
  <si>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</si>
  <si>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</si>
  <si>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</si>
  <si>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</si>
  <si>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</si>
  <si>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</si>
  <si>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</si>
  <si>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</si>
  <si>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</si>
  <si>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</si>
  <si>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</si>
  <si>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</si>
  <si>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</si>
  <si>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</si>
  <si>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</si>
  <si>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</si>
  <si>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</si>
  <si>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</si>
  <si>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</si>
  <si>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</si>
  <si>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</si>
  <si>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</si>
  <si>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</si>
  <si>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</si>
  <si>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</si>
  <si>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</si>
  <si>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</si>
  <si>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</si>
  <si>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</si>
  <si>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</si>
  <si>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</si>
  <si>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</si>
  <si>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</si>
  <si>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</si>
  <si>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</si>
  <si>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</si>
  <si>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</si>
  <si>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</si>
  <si>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</si>
  <si>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</si>
  <si>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</si>
  <si>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</si>
  <si>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</si>
  <si>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</si>
  <si>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</si>
  <si>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</si>
  <si>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</si>
  <si>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</si>
  <si>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</si>
  <si>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</si>
  <si>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</si>
  <si>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</si>
  <si>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</si>
  <si>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</si>
  <si>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</si>
  <si>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</si>
  <si>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</si>
  <si>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</si>
  <si>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</si>
  <si>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</si>
  <si>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</si>
  <si>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</si>
  <si>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</si>
  <si>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</si>
  <si>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</si>
  <si>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</si>
  <si>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</si>
  <si>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</si>
  <si>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</si>
  <si>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</si>
  <si>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</si>
  <si>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</si>
  <si>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</si>
  <si>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</si>
  <si>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</si>
  <si>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</si>
  <si>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</si>
  <si>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</si>
  <si>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</si>
  <si>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</si>
  <si>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</si>
  <si>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</si>
  <si>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</si>
  <si>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</si>
  <si>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</si>
  <si>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</si>
  <si>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</si>
  <si>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</si>
  <si>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</si>
  <si>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</si>
  <si>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</si>
  <si>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</si>
  <si>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</si>
  <si>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</si>
  <si>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</si>
  <si>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</si>
  <si>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</si>
  <si>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</si>
  <si>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</si>
  <si>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</si>
  <si>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</si>
  <si>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</si>
  <si>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</si>
  <si>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</si>
  <si>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</si>
  <si>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</si>
  <si>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</si>
  <si>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</si>
  <si>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</si>
  <si>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</si>
  <si>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</si>
  <si>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</si>
  <si>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</si>
  <si>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</si>
  <si>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</si>
  <si>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</si>
  <si>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</si>
  <si>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</si>
  <si>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</si>
  <si>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</si>
  <si>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</si>
  <si>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</si>
  <si>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</si>
  <si>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</si>
  <si>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</si>
  <si>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</si>
  <si>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</si>
  <si>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</si>
  <si>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</si>
  <si>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</si>
  <si>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</si>
  <si>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</si>
  <si>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</si>
  <si>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</si>
  <si>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</si>
  <si>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</si>
  <si>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</si>
  <si>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</si>
  <si>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</si>
  <si>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</si>
  <si>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</si>
  <si>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</si>
  <si>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</si>
  <si>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</si>
  <si>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</si>
  <si>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</si>
  <si>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</si>
  <si>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</si>
  <si>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</si>
  <si>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</si>
  <si>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A311</t>
  </si>
  <si>
    <t>A312</t>
  </si>
  <si>
    <t>A313</t>
  </si>
  <si>
    <t>A314</t>
  </si>
  <si>
    <t>A315</t>
  </si>
  <si>
    <t>A316</t>
  </si>
  <si>
    <t>A317</t>
  </si>
  <si>
    <t>A318</t>
  </si>
  <si>
    <t>A319</t>
  </si>
  <si>
    <t>A320</t>
  </si>
  <si>
    <t>ShortcodeBTO</t>
  </si>
  <si>
    <t>BTOGwent</t>
  </si>
  <si>
    <t>Gwentlist</t>
  </si>
  <si>
    <t>AI</t>
  </si>
  <si>
    <t xml:space="preserve">Alpine Swift  </t>
  </si>
  <si>
    <t>AM</t>
  </si>
  <si>
    <t xml:space="preserve">American Bittern </t>
  </si>
  <si>
    <t>ID</t>
  </si>
  <si>
    <t xml:space="preserve">American Golden Plover  </t>
  </si>
  <si>
    <t>AW</t>
  </si>
  <si>
    <t xml:space="preserve">American Wigeon  </t>
  </si>
  <si>
    <t>AQ</t>
  </si>
  <si>
    <t xml:space="preserve">Aquatic Warbler  </t>
  </si>
  <si>
    <t>AC</t>
  </si>
  <si>
    <t>AE</t>
  </si>
  <si>
    <t>AV</t>
  </si>
  <si>
    <t>Avocet   (coast)</t>
  </si>
  <si>
    <t>Avocet   (inland)</t>
  </si>
  <si>
    <t>Auk sp.</t>
  </si>
  <si>
    <t>BP</t>
  </si>
  <si>
    <t xml:space="preserve">Baird’s Sandpiper </t>
  </si>
  <si>
    <t>BA</t>
  </si>
  <si>
    <t>BO</t>
  </si>
  <si>
    <t xml:space="preserve">Barn Owl  </t>
  </si>
  <si>
    <t>BY</t>
  </si>
  <si>
    <t>RR</t>
  </si>
  <si>
    <t xml:space="preserve">Barred Warbler  </t>
  </si>
  <si>
    <t>BE</t>
  </si>
  <si>
    <t xml:space="preserve">Bean Goose  </t>
  </si>
  <si>
    <t>BR</t>
  </si>
  <si>
    <t>Bearded Tit  (NWR)</t>
  </si>
  <si>
    <t>Bearded Tit  (away from NWR)</t>
  </si>
  <si>
    <t>MZ</t>
  </si>
  <si>
    <t xml:space="preserve">Bee-eater    </t>
  </si>
  <si>
    <t>BS</t>
  </si>
  <si>
    <t xml:space="preserve">Bewick’s Swan  </t>
  </si>
  <si>
    <t>BI</t>
  </si>
  <si>
    <t xml:space="preserve">Bittern  </t>
  </si>
  <si>
    <t>BK</t>
  </si>
  <si>
    <t>KB</t>
  </si>
  <si>
    <t xml:space="preserve">Black Kite  </t>
  </si>
  <si>
    <t>BX</t>
  </si>
  <si>
    <t xml:space="preserve">Black Redstart  </t>
  </si>
  <si>
    <t>BJ</t>
  </si>
  <si>
    <t xml:space="preserve">Black Tern  </t>
  </si>
  <si>
    <t>BH</t>
  </si>
  <si>
    <t>BN</t>
  </si>
  <si>
    <t xml:space="preserve">Black-necked Grebe  </t>
  </si>
  <si>
    <t>BW</t>
  </si>
  <si>
    <t xml:space="preserve">Black-tailed Godwit  </t>
  </si>
  <si>
    <t>BV</t>
  </si>
  <si>
    <t xml:space="preserve">Black-throated Diver  </t>
  </si>
  <si>
    <t>KW</t>
  </si>
  <si>
    <t xml:space="preserve">Black-winged Pratincole </t>
  </si>
  <si>
    <t>IT</t>
  </si>
  <si>
    <t xml:space="preserve">Black-winged Stilt </t>
  </si>
  <si>
    <t>B.</t>
  </si>
  <si>
    <t>BC</t>
  </si>
  <si>
    <t>BT</t>
  </si>
  <si>
    <t>BU</t>
  </si>
  <si>
    <t xml:space="preserve">Bluethroat    </t>
  </si>
  <si>
    <t>BL</t>
  </si>
  <si>
    <t xml:space="preserve">Brambling  </t>
  </si>
  <si>
    <t>BG</t>
  </si>
  <si>
    <r>
      <t xml:space="preserve">Brent Goose </t>
    </r>
    <r>
      <rPr>
        <sz val="10"/>
        <rFont val="Calibri"/>
        <family val="2"/>
      </rPr>
      <t xml:space="preserve">(Dark-bellied) </t>
    </r>
  </si>
  <si>
    <r>
      <t xml:space="preserve">Brent Goose </t>
    </r>
    <r>
      <rPr>
        <sz val="10"/>
        <rFont val="Calibri"/>
        <family val="2"/>
      </rPr>
      <t xml:space="preserve">(Pale-bellied) </t>
    </r>
  </si>
  <si>
    <t>OA</t>
  </si>
  <si>
    <t xml:space="preserve">Broad-billed Sandpiper </t>
  </si>
  <si>
    <t>BQ</t>
  </si>
  <si>
    <t xml:space="preserve">Buff-breasted Sandpiper  </t>
  </si>
  <si>
    <t>BF</t>
  </si>
  <si>
    <t>BZ</t>
  </si>
  <si>
    <t>CG</t>
  </si>
  <si>
    <t>C.</t>
  </si>
  <si>
    <t>EC</t>
  </si>
  <si>
    <t xml:space="preserve">Cattle Egret  </t>
  </si>
  <si>
    <t>CW</t>
  </si>
  <si>
    <t xml:space="preserve">Cetti’s Warbler  </t>
  </si>
  <si>
    <t>CH</t>
  </si>
  <si>
    <t>CC</t>
  </si>
  <si>
    <t>CF</t>
  </si>
  <si>
    <t xml:space="preserve">Chough  </t>
  </si>
  <si>
    <t>CL</t>
  </si>
  <si>
    <t xml:space="preserve">Cirl Bunting     </t>
  </si>
  <si>
    <t>CT</t>
  </si>
  <si>
    <t>CD</t>
  </si>
  <si>
    <t>CM</t>
  </si>
  <si>
    <t>FR</t>
  </si>
  <si>
    <t xml:space="preserve">Common Redpoll  </t>
  </si>
  <si>
    <t>SQ</t>
  </si>
  <si>
    <t xml:space="preserve">Common Rosefinch    </t>
  </si>
  <si>
    <t>CS</t>
  </si>
  <si>
    <t>CX</t>
  </si>
  <si>
    <t xml:space="preserve">Common Scoter  </t>
  </si>
  <si>
    <t>CN</t>
  </si>
  <si>
    <t xml:space="preserve">Common Yellowthroat </t>
  </si>
  <si>
    <t>CO</t>
  </si>
  <si>
    <t>CA</t>
  </si>
  <si>
    <t>CB</t>
  </si>
  <si>
    <t xml:space="preserve">Corn Bunting  </t>
  </si>
  <si>
    <t>CE</t>
  </si>
  <si>
    <t xml:space="preserve">Corncrake    </t>
  </si>
  <si>
    <t>CQ</t>
  </si>
  <si>
    <t xml:space="preserve">Cory’s Shearwater  </t>
  </si>
  <si>
    <t>AN</t>
  </si>
  <si>
    <t xml:space="preserve">Crane  </t>
  </si>
  <si>
    <t>CR</t>
  </si>
  <si>
    <t xml:space="preserve">Crossbill    </t>
  </si>
  <si>
    <t>CK</t>
  </si>
  <si>
    <t>CU</t>
  </si>
  <si>
    <t>CV</t>
  </si>
  <si>
    <t>DW</t>
  </si>
  <si>
    <t xml:space="preserve">Dartford Warbler   </t>
  </si>
  <si>
    <t xml:space="preserve">Desert Wheatear </t>
  </si>
  <si>
    <t>DI</t>
  </si>
  <si>
    <t>Diver sp.</t>
  </si>
  <si>
    <t>DO</t>
  </si>
  <si>
    <t xml:space="preserve">Dotterel  </t>
  </si>
  <si>
    <t>DN</t>
  </si>
  <si>
    <t>D.</t>
  </si>
  <si>
    <t>EG</t>
  </si>
  <si>
    <t>E.</t>
  </si>
  <si>
    <t xml:space="preserve">Feral Pigeon  </t>
  </si>
  <si>
    <t>FD</t>
  </si>
  <si>
    <t xml:space="preserve">Ferruginous Duck  </t>
  </si>
  <si>
    <t>FF</t>
  </si>
  <si>
    <t xml:space="preserve">Fieldfare  </t>
  </si>
  <si>
    <t>FC</t>
  </si>
  <si>
    <t xml:space="preserve">Firecrest  </t>
  </si>
  <si>
    <t>F.</t>
  </si>
  <si>
    <t>GA</t>
  </si>
  <si>
    <t>GX</t>
  </si>
  <si>
    <t>GW</t>
  </si>
  <si>
    <t>GY</t>
  </si>
  <si>
    <t xml:space="preserve">Garganey  </t>
  </si>
  <si>
    <t>GZ</t>
  </si>
  <si>
    <t>IB</t>
  </si>
  <si>
    <t xml:space="preserve">Glossy Ibis </t>
  </si>
  <si>
    <t>GC</t>
  </si>
  <si>
    <t>EA</t>
  </si>
  <si>
    <t xml:space="preserve">Golden Eagle    </t>
  </si>
  <si>
    <t>OL</t>
  </si>
  <si>
    <t xml:space="preserve">Golden Oriole    </t>
  </si>
  <si>
    <t>GP</t>
  </si>
  <si>
    <t>GN</t>
  </si>
  <si>
    <t xml:space="preserve">Goldeneye  </t>
  </si>
  <si>
    <t>GO</t>
  </si>
  <si>
    <t>GD</t>
  </si>
  <si>
    <t>GI</t>
  </si>
  <si>
    <t xml:space="preserve">Goshawk  </t>
  </si>
  <si>
    <t>GH</t>
  </si>
  <si>
    <t>GB</t>
  </si>
  <si>
    <t>GG</t>
  </si>
  <si>
    <t>SR</t>
  </si>
  <si>
    <t>ND</t>
  </si>
  <si>
    <t xml:space="preserve">Great Northern Diver   </t>
  </si>
  <si>
    <t>NX</t>
  </si>
  <si>
    <t>GS</t>
  </si>
  <si>
    <t>GT</t>
  </si>
  <si>
    <t>HW</t>
  </si>
  <si>
    <t xml:space="preserve">Great White Egret  </t>
  </si>
  <si>
    <t>DP</t>
  </si>
  <si>
    <t xml:space="preserve">Greater Sand Plover </t>
  </si>
  <si>
    <t>GE</t>
  </si>
  <si>
    <t xml:space="preserve">Green Sandpiper  </t>
  </si>
  <si>
    <t>G.</t>
  </si>
  <si>
    <t>TA</t>
  </si>
  <si>
    <t xml:space="preserve">Green-winged Teal  </t>
  </si>
  <si>
    <t>GR</t>
  </si>
  <si>
    <t>GK</t>
  </si>
  <si>
    <t xml:space="preserve">Greenshank  </t>
  </si>
  <si>
    <t>H.</t>
  </si>
  <si>
    <t>P.</t>
  </si>
  <si>
    <t>PL</t>
  </si>
  <si>
    <t>GV</t>
  </si>
  <si>
    <t>GL</t>
  </si>
  <si>
    <t>GJ</t>
  </si>
  <si>
    <t>GU</t>
  </si>
  <si>
    <t xml:space="preserve">Guillemot </t>
  </si>
  <si>
    <t>TG</t>
  </si>
  <si>
    <t xml:space="preserve">Gull-billed Tern </t>
  </si>
  <si>
    <t>HF</t>
  </si>
  <si>
    <t>HH</t>
  </si>
  <si>
    <t xml:space="preserve">Hen Harrier  </t>
  </si>
  <si>
    <t>HG</t>
  </si>
  <si>
    <t>HY</t>
  </si>
  <si>
    <t xml:space="preserve">Hobby  </t>
  </si>
  <si>
    <t>HZ</t>
  </si>
  <si>
    <t xml:space="preserve">Honey-buzzard   </t>
  </si>
  <si>
    <t>HC</t>
  </si>
  <si>
    <t>HP</t>
  </si>
  <si>
    <t xml:space="preserve">Hoopoe  </t>
  </si>
  <si>
    <t>HM</t>
  </si>
  <si>
    <t>HS</t>
  </si>
  <si>
    <t xml:space="preserve">Hudsonian Whimbrel </t>
  </si>
  <si>
    <t xml:space="preserve">Iberian Chiffchaff </t>
  </si>
  <si>
    <t>IG</t>
  </si>
  <si>
    <t>JS</t>
  </si>
  <si>
    <t>JD</t>
  </si>
  <si>
    <t>J.</t>
  </si>
  <si>
    <t>KP</t>
  </si>
  <si>
    <t xml:space="preserve">Kentish Plover    </t>
  </si>
  <si>
    <t>K.</t>
  </si>
  <si>
    <t>KF</t>
  </si>
  <si>
    <t xml:space="preserve">Kingfisher  </t>
  </si>
  <si>
    <t>KI</t>
  </si>
  <si>
    <r>
      <t xml:space="preserve">Kittiwake </t>
    </r>
    <r>
      <rPr>
        <sz val="10"/>
        <rFont val="Calibri"/>
        <family val="2"/>
      </rPr>
      <t xml:space="preserve">(coast) </t>
    </r>
  </si>
  <si>
    <r>
      <t xml:space="preserve">Kittiwake </t>
    </r>
    <r>
      <rPr>
        <sz val="10"/>
        <rFont val="Calibri"/>
        <family val="2"/>
      </rPr>
      <t xml:space="preserve">(inland) </t>
    </r>
  </si>
  <si>
    <t>KN</t>
  </si>
  <si>
    <t>LA</t>
  </si>
  <si>
    <t xml:space="preserve">Lapland Bunting  </t>
  </si>
  <si>
    <t>L.</t>
  </si>
  <si>
    <t>TL</t>
  </si>
  <si>
    <t xml:space="preserve">Leach’s Petrel  </t>
  </si>
  <si>
    <t>LB</t>
  </si>
  <si>
    <t>LR</t>
  </si>
  <si>
    <t>AY</t>
  </si>
  <si>
    <t xml:space="preserve">Lesser Scaup </t>
  </si>
  <si>
    <t>LS</t>
  </si>
  <si>
    <t>LW</t>
  </si>
  <si>
    <t>LY</t>
  </si>
  <si>
    <t xml:space="preserve">Lesser Yellowlegs </t>
  </si>
  <si>
    <t>LI</t>
  </si>
  <si>
    <t>LK</t>
  </si>
  <si>
    <t>LL</t>
  </si>
  <si>
    <t xml:space="preserve">Little Bittern </t>
  </si>
  <si>
    <t>ET</t>
  </si>
  <si>
    <t>LG</t>
  </si>
  <si>
    <t>LU</t>
  </si>
  <si>
    <t xml:space="preserve">Little Gull  </t>
  </si>
  <si>
    <t>LO</t>
  </si>
  <si>
    <t>LP</t>
  </si>
  <si>
    <t xml:space="preserve">Little Ringed Plover  </t>
  </si>
  <si>
    <t>LX</t>
  </si>
  <si>
    <t xml:space="preserve">Little Swift </t>
  </si>
  <si>
    <t>AF</t>
  </si>
  <si>
    <t xml:space="preserve">Little Tern  </t>
  </si>
  <si>
    <t>LD</t>
  </si>
  <si>
    <t xml:space="preserve">Long-billed Dowitcher </t>
  </si>
  <si>
    <t>LE</t>
  </si>
  <si>
    <t>LN</t>
  </si>
  <si>
    <t xml:space="preserve">Long-tailed Duck  </t>
  </si>
  <si>
    <t>OG</t>
  </si>
  <si>
    <t>LT</t>
  </si>
  <si>
    <t>MG</t>
  </si>
  <si>
    <t>MA</t>
  </si>
  <si>
    <t>MN</t>
  </si>
  <si>
    <t>MX</t>
  </si>
  <si>
    <t xml:space="preserve">Marmora’s Warbler </t>
  </si>
  <si>
    <t>MR</t>
  </si>
  <si>
    <t>Marsh Harrier   (coast)</t>
  </si>
  <si>
    <t>Marsh Harrier   (inland)</t>
  </si>
  <si>
    <t>MT</t>
  </si>
  <si>
    <t>MW</t>
  </si>
  <si>
    <t xml:space="preserve">Marsh Warbler    </t>
  </si>
  <si>
    <t>MP</t>
  </si>
  <si>
    <t>MU</t>
  </si>
  <si>
    <t xml:space="preserve">Mediterranean Gull  </t>
  </si>
  <si>
    <t>ME</t>
  </si>
  <si>
    <t xml:space="preserve">Melodious Warbler  </t>
  </si>
  <si>
    <t>ML</t>
  </si>
  <si>
    <t xml:space="preserve">Merlin  </t>
  </si>
  <si>
    <t>M.</t>
  </si>
  <si>
    <t>MO</t>
  </si>
  <si>
    <t xml:space="preserve">Montagu’s Harrier    </t>
  </si>
  <si>
    <t>MH</t>
  </si>
  <si>
    <t>MS</t>
  </si>
  <si>
    <t>NT</t>
  </si>
  <si>
    <t xml:space="preserve">Night-heron  </t>
  </si>
  <si>
    <t>N.</t>
  </si>
  <si>
    <t xml:space="preserve">Nightingale  </t>
  </si>
  <si>
    <t>NJ</t>
  </si>
  <si>
    <t>NC</t>
  </si>
  <si>
    <t xml:space="preserve">Nutcracker </t>
  </si>
  <si>
    <t>NH</t>
  </si>
  <si>
    <t>OP</t>
  </si>
  <si>
    <t xml:space="preserve">Osprey  </t>
  </si>
  <si>
    <t>OC</t>
  </si>
  <si>
    <t>PP</t>
  </si>
  <si>
    <t xml:space="preserve">Pectoral Sandpiper  </t>
  </si>
  <si>
    <t>DT</t>
  </si>
  <si>
    <t xml:space="preserve">Penduline Tit </t>
  </si>
  <si>
    <t>PE</t>
  </si>
  <si>
    <t xml:space="preserve">Peregrine  </t>
  </si>
  <si>
    <t>PH</t>
  </si>
  <si>
    <t>PF</t>
  </si>
  <si>
    <t>PW</t>
  </si>
  <si>
    <t>PG</t>
  </si>
  <si>
    <t>PT</t>
  </si>
  <si>
    <t xml:space="preserve">Pintail  </t>
  </si>
  <si>
    <t>PO</t>
  </si>
  <si>
    <t>PK</t>
  </si>
  <si>
    <t>PU</t>
  </si>
  <si>
    <t>UR</t>
  </si>
  <si>
    <t xml:space="preserve">Purple Heron    </t>
  </si>
  <si>
    <t>PS</t>
  </si>
  <si>
    <t xml:space="preserve">Purple Sandpiper  </t>
  </si>
  <si>
    <t>Q.</t>
  </si>
  <si>
    <t xml:space="preserve">Quail  </t>
  </si>
  <si>
    <t>RN</t>
  </si>
  <si>
    <t>RA</t>
  </si>
  <si>
    <t>RG</t>
  </si>
  <si>
    <t>KT</t>
  </si>
  <si>
    <t xml:space="preserve">Red Kite  </t>
  </si>
  <si>
    <t>ED</t>
  </si>
  <si>
    <t xml:space="preserve">Red-backed Shrike    </t>
  </si>
  <si>
    <t>RM</t>
  </si>
  <si>
    <t>RQ</t>
  </si>
  <si>
    <t>RL</t>
  </si>
  <si>
    <t>RX</t>
  </si>
  <si>
    <t>NK</t>
  </si>
  <si>
    <t xml:space="preserve">Red-necked Phalarope    </t>
  </si>
  <si>
    <t>VR</t>
  </si>
  <si>
    <t xml:space="preserve">Red-rumped Swallow  </t>
  </si>
  <si>
    <t>RH</t>
  </si>
  <si>
    <t xml:space="preserve">Red-throated Diver  </t>
  </si>
  <si>
    <t>RK</t>
  </si>
  <si>
    <t>RT</t>
  </si>
  <si>
    <t>RE</t>
  </si>
  <si>
    <t xml:space="preserve">Redwing  </t>
  </si>
  <si>
    <t>RB</t>
  </si>
  <si>
    <t>RW</t>
  </si>
  <si>
    <t>PR</t>
  </si>
  <si>
    <t>RZ</t>
  </si>
  <si>
    <t>IN</t>
  </si>
  <si>
    <t xml:space="preserve">Ring-billed Gull  </t>
  </si>
  <si>
    <t>NG</t>
  </si>
  <si>
    <t xml:space="preserve">Ring-necked Duck  </t>
  </si>
  <si>
    <t>RI</t>
  </si>
  <si>
    <t>RP</t>
  </si>
  <si>
    <t>R.</t>
  </si>
  <si>
    <t>RC</t>
  </si>
  <si>
    <t>Rock -Thrush</t>
  </si>
  <si>
    <t xml:space="preserve">Roller </t>
  </si>
  <si>
    <t>RO</t>
  </si>
  <si>
    <t>OE</t>
  </si>
  <si>
    <t xml:space="preserve">Rose-coloured Starling  </t>
  </si>
  <si>
    <t>RS</t>
  </si>
  <si>
    <t xml:space="preserve">Roseate Tern  </t>
  </si>
  <si>
    <t>RF</t>
  </si>
  <si>
    <t xml:space="preserve">Rough-legged Buzzard  </t>
  </si>
  <si>
    <t>RY</t>
  </si>
  <si>
    <t>RU</t>
  </si>
  <si>
    <t xml:space="preserve">Ruff  </t>
  </si>
  <si>
    <t>AB</t>
  </si>
  <si>
    <t>SM</t>
  </si>
  <si>
    <t>SS</t>
  </si>
  <si>
    <t>TE</t>
  </si>
  <si>
    <t>SP</t>
  </si>
  <si>
    <t xml:space="preserve">Scaup   (coast) </t>
  </si>
  <si>
    <t xml:space="preserve">Scaup   (inland) </t>
  </si>
  <si>
    <t>SW</t>
  </si>
  <si>
    <t>PZ</t>
  </si>
  <si>
    <t xml:space="preserve">Semipalmated Sandpiper </t>
  </si>
  <si>
    <t>SA</t>
  </si>
  <si>
    <t>SU</t>
  </si>
  <si>
    <t>SE</t>
  </si>
  <si>
    <t>SV</t>
  </si>
  <si>
    <t>SK</t>
  </si>
  <si>
    <t>Skua sp.</t>
  </si>
  <si>
    <t>S.</t>
  </si>
  <si>
    <t>SZ</t>
  </si>
  <si>
    <t xml:space="preserve">Slavonian Grebe  </t>
  </si>
  <si>
    <t>SY</t>
  </si>
  <si>
    <t>SN</t>
  </si>
  <si>
    <t>SB</t>
  </si>
  <si>
    <t xml:space="preserve">Snow Bunting  </t>
  </si>
  <si>
    <t>SO</t>
  </si>
  <si>
    <t xml:space="preserve">Snowy Owl   </t>
  </si>
  <si>
    <t>ST</t>
  </si>
  <si>
    <t>SH</t>
  </si>
  <si>
    <t>NB</t>
  </si>
  <si>
    <t xml:space="preserve">Spoonbill  </t>
  </si>
  <si>
    <t>AK</t>
  </si>
  <si>
    <t xml:space="preserve">Spotted Crake    </t>
  </si>
  <si>
    <t>SF</t>
  </si>
  <si>
    <t>DR</t>
  </si>
  <si>
    <t>PQ</t>
  </si>
  <si>
    <t xml:space="preserve">Spotted Sandpiper </t>
  </si>
  <si>
    <t>QH</t>
  </si>
  <si>
    <t xml:space="preserve">Squacco Heron </t>
  </si>
  <si>
    <t>SG</t>
  </si>
  <si>
    <t>SD</t>
  </si>
  <si>
    <t>TN</t>
  </si>
  <si>
    <t xml:space="preserve">Stone-curlew    </t>
  </si>
  <si>
    <t>SC</t>
  </si>
  <si>
    <t>TM</t>
  </si>
  <si>
    <t xml:space="preserve">Subalpine Warbler  </t>
  </si>
  <si>
    <t>SL</t>
  </si>
  <si>
    <t>SI</t>
  </si>
  <si>
    <t>TO</t>
  </si>
  <si>
    <t>TI</t>
  </si>
  <si>
    <t xml:space="preserve">Tawny Pipit  </t>
  </si>
  <si>
    <t>T.</t>
  </si>
  <si>
    <t>Tern sp.</t>
  </si>
  <si>
    <t>TK</t>
  </si>
  <si>
    <t xml:space="preserve">Temminck’s Stint    </t>
  </si>
  <si>
    <t>TP</t>
  </si>
  <si>
    <t>TS</t>
  </si>
  <si>
    <r>
      <t xml:space="preserve">Tree Sparrow </t>
    </r>
    <r>
      <rPr>
        <sz val="10"/>
        <rFont val="Calibri"/>
        <family val="2"/>
      </rPr>
      <t>(Caldicot Levels)</t>
    </r>
  </si>
  <si>
    <r>
      <t>Tree Sparrow</t>
    </r>
    <r>
      <rPr>
        <sz val="10"/>
        <rFont val="Calibri"/>
        <family val="2"/>
      </rPr>
      <t xml:space="preserve"> (rest of Gwent)</t>
    </r>
  </si>
  <si>
    <t>TC</t>
  </si>
  <si>
    <t>TU</t>
  </si>
  <si>
    <t>TT</t>
  </si>
  <si>
    <t>TD</t>
  </si>
  <si>
    <t>TW</t>
  </si>
  <si>
    <t>VS</t>
  </si>
  <si>
    <t xml:space="preserve">Velvet Scoter   </t>
  </si>
  <si>
    <t>WI</t>
  </si>
  <si>
    <t xml:space="preserve">Water Pipit </t>
  </si>
  <si>
    <t>WA</t>
  </si>
  <si>
    <t>WX</t>
  </si>
  <si>
    <t>W.</t>
  </si>
  <si>
    <t>WM</t>
  </si>
  <si>
    <t xml:space="preserve">Whimbrel  </t>
  </si>
  <si>
    <t>WC</t>
  </si>
  <si>
    <t>WD</t>
  </si>
  <si>
    <t xml:space="preserve">Whiskered Tern </t>
  </si>
  <si>
    <t>OR</t>
  </si>
  <si>
    <t xml:space="preserve">White Stork  </t>
  </si>
  <si>
    <t>WG</t>
  </si>
  <si>
    <t>WU</t>
  </si>
  <si>
    <t xml:space="preserve">White-rumped Sandpiper  </t>
  </si>
  <si>
    <t>WJ</t>
  </si>
  <si>
    <t xml:space="preserve">White-winged Black Tern  </t>
  </si>
  <si>
    <t>WH</t>
  </si>
  <si>
    <t>WS</t>
  </si>
  <si>
    <t xml:space="preserve">Whooper Swan   </t>
  </si>
  <si>
    <t>WN</t>
  </si>
  <si>
    <t>WT</t>
  </si>
  <si>
    <t>WW</t>
  </si>
  <si>
    <t>OD</t>
  </si>
  <si>
    <t xml:space="preserve">Wood Sandpiper  </t>
  </si>
  <si>
    <t>WO</t>
  </si>
  <si>
    <t>OO</t>
  </si>
  <si>
    <t xml:space="preserve">Woodchat Shrike  </t>
  </si>
  <si>
    <t>WK</t>
  </si>
  <si>
    <t>WL</t>
  </si>
  <si>
    <t xml:space="preserve">Woodlark    </t>
  </si>
  <si>
    <t>WP</t>
  </si>
  <si>
    <t>WR</t>
  </si>
  <si>
    <t>WY</t>
  </si>
  <si>
    <t xml:space="preserve">Wryneck  </t>
  </si>
  <si>
    <t>YW</t>
  </si>
  <si>
    <t>YB</t>
  </si>
  <si>
    <t>YG</t>
  </si>
  <si>
    <t>Y.</t>
  </si>
  <si>
    <t>Gazlist</t>
  </si>
  <si>
    <t>Gwent Ornithological Society Recording form</t>
  </si>
  <si>
    <t>PLEASE READ the 'Help notes' (blue tab at bottom of window) before completing this form</t>
  </si>
  <si>
    <t xml:space="preserve">     Location</t>
  </si>
  <si>
    <t xml:space="preserve">   Data</t>
  </si>
  <si>
    <r>
      <rPr>
        <sz val="12"/>
        <color indexed="12"/>
        <rFont val="Calibri"/>
        <family val="2"/>
      </rPr>
      <t xml:space="preserve">Click on the first empty Species cell (B7) to start. Use the drop-down list - do NOT type in the species name. (Alternatively, if known, insert the two-letter BTO code in A7 and hit Enter). </t>
    </r>
    <r>
      <rPr>
        <sz val="12"/>
        <rFont val="Calibri"/>
        <family val="2"/>
      </rPr>
      <t xml:space="preserve">A species must be selected for every record - do not leave cell blank. The Recording code will be added automatically. 
</t>
    </r>
    <r>
      <rPr>
        <sz val="12"/>
        <color indexed="12"/>
        <rFont val="Calibri"/>
        <family val="2"/>
      </rPr>
      <t>Use the Rare Species Description form for all species with the Recording code D.</t>
    </r>
  </si>
  <si>
    <r>
      <t>Select a location from the gazetteer using the drop-down list</t>
    </r>
    <r>
      <rPr>
        <sz val="12"/>
        <color rgb="FF0000FF"/>
        <rFont val="Calibri"/>
        <family val="2"/>
        <scheme val="minor"/>
      </rPr>
      <t>- do NOT type in the location name.</t>
    </r>
    <r>
      <rPr>
        <sz val="12"/>
        <rFont val="Calibri"/>
        <family val="2"/>
        <scheme val="minor"/>
      </rPr>
      <t xml:space="preserve"> The Grid Reference will be  added automatically.</t>
    </r>
  </si>
  <si>
    <t>Type in the location name and grid reference yourself if the site does NOT appear in the Location drop-down list in Column D (leave blank if you used the drop-down list).</t>
  </si>
  <si>
    <t>Dates may be added in most formats that use - or / separators.</t>
  </si>
  <si>
    <t>Enter only one value. Qualify if necessary in Comment column.</t>
  </si>
  <si>
    <t xml:space="preserve">Select a breeding code from the drop-down list. </t>
  </si>
  <si>
    <t>Input BTO code</t>
  </si>
  <si>
    <t>Output BTO code</t>
  </si>
  <si>
    <t>Grid ref</t>
  </si>
  <si>
    <t>Ver.3  Aug 2019</t>
  </si>
  <si>
    <t>For use with Excel or Excel for Mac 2007 or later</t>
  </si>
  <si>
    <t>Breeding</t>
  </si>
  <si>
    <t>OH</t>
  </si>
  <si>
    <r>
      <t xml:space="preserve">Marsh Harrier </t>
    </r>
    <r>
      <rPr>
        <vertAlign val="superscript"/>
        <sz val="11"/>
        <color theme="9" tint="-0.249977111117893"/>
        <rFont val="Calibri (Body)_x0000_"/>
      </rPr>
      <t>1</t>
    </r>
    <r>
      <rPr>
        <vertAlign val="superscript"/>
        <sz val="11"/>
        <color theme="9" tint="-0.249977111117893"/>
        <rFont val="Calibri"/>
        <family val="2"/>
        <scheme val="minor"/>
      </rPr>
      <t xml:space="preserve"> </t>
    </r>
    <r>
      <rPr>
        <sz val="11"/>
        <color theme="9" tint="-0.249977111117893"/>
        <rFont val="Calibri"/>
        <family val="2"/>
        <scheme val="minor"/>
      </rPr>
      <t>(coast)</t>
    </r>
  </si>
  <si>
    <r>
      <t xml:space="preserve">    Marsh Harrier </t>
    </r>
    <r>
      <rPr>
        <vertAlign val="superscript"/>
        <sz val="10"/>
        <color theme="5" tint="-0.249977111117893"/>
        <rFont val="Calibri (Body)_x0000_"/>
      </rPr>
      <t>1</t>
    </r>
    <r>
      <rPr>
        <sz val="10"/>
        <color theme="5" tint="-0.249977111117893"/>
        <rFont val="Calibri"/>
        <family val="2"/>
        <scheme val="minor"/>
      </rPr>
      <t xml:space="preserve"> (inland)</t>
    </r>
  </si>
  <si>
    <r>
      <t xml:space="preserve">   </t>
    </r>
    <r>
      <rPr>
        <sz val="10"/>
        <color theme="9" tint="-0.249977111117893"/>
        <rFont val="Calibri (Body)_x0000_"/>
      </rPr>
      <t>Greenland White-fronted Goose</t>
    </r>
  </si>
  <si>
    <r>
      <t xml:space="preserve">    Scaup </t>
    </r>
    <r>
      <rPr>
        <vertAlign val="superscript"/>
        <sz val="10"/>
        <color theme="9" tint="-0.249977111117893"/>
        <rFont val="Calibri (Body)_x0000_"/>
      </rPr>
      <t>1</t>
    </r>
    <r>
      <rPr>
        <sz val="10"/>
        <color theme="9" tint="-0.249977111117893"/>
        <rFont val="Calibri"/>
        <family val="2"/>
        <scheme val="minor"/>
      </rPr>
      <t xml:space="preserve"> (inland) </t>
    </r>
  </si>
  <si>
    <r>
      <t xml:space="preserve">Red Kite </t>
    </r>
    <r>
      <rPr>
        <vertAlign val="superscript"/>
        <sz val="11"/>
        <color theme="9" tint="-0.249977111117893"/>
        <rFont val="Calibri (Body)_x0000_"/>
      </rPr>
      <t>1</t>
    </r>
  </si>
  <si>
    <r>
      <t xml:space="preserve">    Avocet </t>
    </r>
    <r>
      <rPr>
        <vertAlign val="superscript"/>
        <sz val="10"/>
        <color theme="9" tint="-0.249977111117893"/>
        <rFont val="Calibri (Body)_x0000_"/>
      </rPr>
      <t>1</t>
    </r>
    <r>
      <rPr>
        <vertAlign val="superscript"/>
        <sz val="10"/>
        <color theme="9" tint="-0.249977111117893"/>
        <rFont val="Calibri"/>
        <family val="2"/>
        <scheme val="minor"/>
      </rPr>
      <t xml:space="preserve"> </t>
    </r>
    <r>
      <rPr>
        <sz val="10"/>
        <color theme="9" tint="-0.249977111117893"/>
        <rFont val="Calibri"/>
        <family val="2"/>
        <scheme val="minor"/>
      </rPr>
      <t>(inland)</t>
    </r>
  </si>
  <si>
    <r>
      <t xml:space="preserve">Greater Sand Plover </t>
    </r>
    <r>
      <rPr>
        <vertAlign val="superscript"/>
        <sz val="11"/>
        <color theme="9" tint="-0.249977111117893"/>
        <rFont val="Calibri (Body)_x0000_"/>
      </rPr>
      <t>B</t>
    </r>
  </si>
  <si>
    <r>
      <t xml:space="preserve">Temminck’s Stint </t>
    </r>
    <r>
      <rPr>
        <vertAlign val="superscript"/>
        <sz val="11"/>
        <color theme="9" tint="-0.249977111117893"/>
        <rFont val="Calibri (Body)_x0000_"/>
      </rPr>
      <t>1</t>
    </r>
    <r>
      <rPr>
        <sz val="11"/>
        <color theme="9" tint="-0.249977111117893"/>
        <rFont val="Calibri (Body)_x0000_"/>
      </rPr>
      <t xml:space="preserve"> </t>
    </r>
    <r>
      <rPr>
        <vertAlign val="superscript"/>
        <sz val="11"/>
        <color theme="9" tint="-0.249977111117893"/>
        <rFont val="Calibri (Body)_x0000_"/>
      </rPr>
      <t>W</t>
    </r>
  </si>
  <si>
    <r>
      <t xml:space="preserve">Bearded Tit </t>
    </r>
    <r>
      <rPr>
        <vertAlign val="superscript"/>
        <sz val="11"/>
        <color theme="9" tint="-0.249977111117893"/>
        <rFont val="Calibri (Body)_x0000_"/>
      </rPr>
      <t>1</t>
    </r>
    <r>
      <rPr>
        <sz val="11"/>
        <color theme="9" tint="-0.249977111117893"/>
        <rFont val="Calibri"/>
        <family val="2"/>
        <scheme val="minor"/>
      </rPr>
      <t xml:space="preserve"> (NWR)</t>
    </r>
  </si>
  <si>
    <r>
      <t xml:space="preserve">Marsh Warbler </t>
    </r>
    <r>
      <rPr>
        <vertAlign val="superscript"/>
        <sz val="11"/>
        <color theme="9" tint="-0.249977111117893"/>
        <rFont val="Calibri (Body)_x0000_"/>
      </rPr>
      <t>1 W</t>
    </r>
  </si>
  <si>
    <t xml:space="preserve">Brent Goose (Dark-bellied) </t>
  </si>
  <si>
    <r>
      <t xml:space="preserve">Taiga Bean Goose </t>
    </r>
    <r>
      <rPr>
        <vertAlign val="superscript"/>
        <sz val="11"/>
        <color theme="5" tint="-0.249977111117893"/>
        <rFont val="Calibri (Body)_x0000_"/>
      </rPr>
      <t>W</t>
    </r>
  </si>
  <si>
    <r>
      <t xml:space="preserve">Scaup </t>
    </r>
    <r>
      <rPr>
        <vertAlign val="superscript"/>
        <sz val="11"/>
        <color theme="5" tint="-0.249977111117893"/>
        <rFont val="Calibri (Body)_x0000_"/>
      </rPr>
      <t>1</t>
    </r>
    <r>
      <rPr>
        <sz val="11"/>
        <color theme="5" tint="-0.249977111117893"/>
        <rFont val="Calibri"/>
        <family val="2"/>
        <scheme val="minor"/>
      </rPr>
      <t xml:space="preserve"> (coast) </t>
    </r>
  </si>
  <si>
    <r>
      <t xml:space="preserve">Avocet </t>
    </r>
    <r>
      <rPr>
        <vertAlign val="superscript"/>
        <sz val="11"/>
        <color theme="5" tint="-0.249977111117893"/>
        <rFont val="Calibri (Body)_x0000_"/>
      </rPr>
      <t>1</t>
    </r>
    <r>
      <rPr>
        <vertAlign val="superscript"/>
        <sz val="11"/>
        <color theme="5" tint="-0.249977111117893"/>
        <rFont val="Calibri"/>
        <family val="2"/>
        <scheme val="minor"/>
      </rPr>
      <t xml:space="preserve"> </t>
    </r>
    <r>
      <rPr>
        <sz val="11"/>
        <color theme="5" tint="-0.249977111117893"/>
        <rFont val="Calibri"/>
        <family val="2"/>
        <scheme val="minor"/>
      </rPr>
      <t>(coast)</t>
    </r>
  </si>
  <si>
    <r>
      <t xml:space="preserve">Semipalmated Sandpiper </t>
    </r>
    <r>
      <rPr>
        <vertAlign val="superscript"/>
        <sz val="11"/>
        <color theme="5" tint="-0.249977111117893"/>
        <rFont val="Calibri (Body)"/>
      </rPr>
      <t>B</t>
    </r>
  </si>
  <si>
    <r>
      <t xml:space="preserve">    Bearded Tit </t>
    </r>
    <r>
      <rPr>
        <vertAlign val="superscript"/>
        <sz val="10"/>
        <color theme="5" tint="-0.249977111117893"/>
        <rFont val="Calibri (Body)_x0000_"/>
      </rPr>
      <t>1</t>
    </r>
    <r>
      <rPr>
        <sz val="10"/>
        <color theme="5" tint="-0.249977111117893"/>
        <rFont val="Calibri (Body)_x0000_"/>
      </rPr>
      <t xml:space="preserve"> </t>
    </r>
    <r>
      <rPr>
        <vertAlign val="superscript"/>
        <sz val="10"/>
        <color theme="5" tint="-0.249977111117893"/>
        <rFont val="Calibri (Body)_x0000_"/>
      </rPr>
      <t xml:space="preserve">W </t>
    </r>
    <r>
      <rPr>
        <sz val="10"/>
        <color theme="5" tint="-0.249977111117893"/>
        <rFont val="Calibri"/>
        <family val="2"/>
        <scheme val="minor"/>
      </rPr>
      <t>(rest of Gwent)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</si>
</sst>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809]dd\ mmmm\ yyyy;@"/>
  </numFmts>
  <fonts count="93">
    <font>
      <sz val="12"/>
      <color theme="1"/>
      <name val="Calibri"/>
      <family val="2"/>
      <scheme val="minor"/>
    </font>
    <font>
      <b/>
      <sz val="12"/>
      <color theme="1"/>
      <name val="Calibri"/>
      <family val="2"/>
      <scheme val="minor"/>
    </font>
    <font>
      <u/>
      <sz val="12"/>
      <color theme="10"/>
      <name val="Calibri"/>
      <family val="2"/>
      <scheme val="minor"/>
    </font>
    <font>
      <sz val="14"/>
      <color theme="1"/>
      <name val="Calibri"/>
      <family val="2"/>
      <scheme val="minor"/>
    </font>
    <font>
      <b/>
      <sz val="14"/>
      <color theme="1"/>
      <name val="Calibri (Body)_x0000_"/>
    </font>
    <font>
      <b/>
      <sz val="10"/>
      <color theme="1"/>
      <name val="Arial"/>
      <family val="2"/>
    </font>
    <font>
      <sz val="8"/>
      <color theme="1"/>
      <name val="Arial"/>
      <family val="2"/>
    </font>
    <font>
      <sz val="10"/>
      <color theme="1"/>
      <name val="Arial"/>
      <family val="2"/>
    </font>
    <font>
      <b/>
      <sz val="11"/>
      <color theme="1"/>
      <name val="Arial"/>
      <family val="2"/>
    </font>
    <font>
      <sz val="9"/>
      <color theme="10"/>
      <name val="Calibri"/>
      <family val="2"/>
      <scheme val="minor"/>
    </font>
    <font>
      <sz val="11"/>
      <color theme="1"/>
      <name val="Calibri"/>
      <family val="2"/>
      <scheme val="minor"/>
    </font>
    <font>
      <b/>
      <sz val="12"/>
      <color theme="1"/>
      <name val="Calibri"/>
      <family val="2"/>
    </font>
    <font>
      <sz val="12"/>
      <color theme="1"/>
      <name val="Calibri"/>
      <family val="2"/>
    </font>
    <font>
      <sz val="11"/>
      <color theme="1"/>
      <name val="Calibri"/>
      <family val="2"/>
    </font>
    <font>
      <sz val="10"/>
      <name val="Arial"/>
      <family val="2"/>
    </font>
    <font>
      <b/>
      <sz val="12"/>
      <name val="Calibri"/>
      <family val="2"/>
    </font>
    <font>
      <sz val="12"/>
      <name val="Calibri"/>
      <family val="2"/>
    </font>
    <font>
      <u/>
      <sz val="12"/>
      <name val="Calibri"/>
      <family val="2"/>
    </font>
    <font>
      <b/>
      <i/>
      <sz val="12"/>
      <color theme="1"/>
      <name val="Calibri"/>
      <family val="2"/>
    </font>
    <font>
      <b/>
      <i/>
      <sz val="12"/>
      <color theme="1"/>
      <name val="Calibri"/>
      <family val="2"/>
      <scheme val="minor"/>
    </font>
    <font>
      <i/>
      <sz val="12"/>
      <color theme="1"/>
      <name val="Calibri"/>
      <family val="2"/>
      <scheme val="minor"/>
    </font>
    <font>
      <sz val="12"/>
      <name val="Calibri"/>
      <family val="2"/>
      <scheme val="minor"/>
    </font>
    <font>
      <sz val="12"/>
      <name val="Calibri (Body)_x0000_"/>
    </font>
    <font>
      <i/>
      <sz val="12"/>
      <name val="Calibri"/>
      <family val="2"/>
      <scheme val="minor"/>
    </font>
    <font>
      <b/>
      <sz val="14"/>
      <name val="Calibri"/>
      <family val="2"/>
    </font>
    <font>
      <sz val="11"/>
      <color rgb="FF000000"/>
      <name val="Calibri"/>
      <family val="2"/>
      <scheme val="minor"/>
    </font>
    <font>
      <sz val="11"/>
      <name val="Calibri"/>
      <family val="2"/>
    </font>
    <font>
      <vertAlign val="superscript"/>
      <sz val="11"/>
      <name val="Calibri"/>
      <family val="2"/>
    </font>
    <font>
      <b/>
      <sz val="11"/>
      <color indexed="8"/>
      <name val="Calibri"/>
      <family val="2"/>
    </font>
    <font>
      <sz val="11"/>
      <color theme="9" tint="-0.499984740745262"/>
      <name val="Calibri"/>
      <family val="2"/>
      <scheme val="minor"/>
    </font>
    <font>
      <vertAlign val="superscript"/>
      <sz val="11"/>
      <color theme="1"/>
      <name val="Calibri (Body)_x0000_"/>
    </font>
    <font>
      <vertAlign val="superscript"/>
      <sz val="11"/>
      <color theme="9" tint="-0.499984740745262"/>
      <name val="Calibri (Body)"/>
    </font>
    <font>
      <vertAlign val="superscript"/>
      <sz val="11"/>
      <color theme="5" tint="-0.499984740745262"/>
      <name val="Calibri (Body)_x0000_"/>
    </font>
    <font>
      <sz val="11"/>
      <color theme="5" tint="-0.499984740745262"/>
      <name val="Calibri (Body)_x0000_"/>
    </font>
    <font>
      <vertAlign val="superscript"/>
      <sz val="11"/>
      <color theme="5" tint="-0.499984740745262"/>
      <name val="Calibri (Body)"/>
    </font>
    <font>
      <vertAlign val="superscript"/>
      <sz val="11"/>
      <color theme="9" tint="-0.499984740745262"/>
      <name val="Calibri (Body)_x0000_"/>
    </font>
    <font>
      <sz val="11"/>
      <color theme="5" tint="-0.499984740745262"/>
      <name val="Calibri"/>
      <family val="2"/>
      <scheme val="minor"/>
    </font>
    <font>
      <vertAlign val="superscript"/>
      <sz val="11"/>
      <color theme="5" tint="-0.499984740745262"/>
      <name val="Calibri"/>
      <family val="2"/>
    </font>
    <font>
      <vertAlign val="superscript"/>
      <sz val="11"/>
      <color theme="9" tint="-0.499984740745262"/>
      <name val="Calibri"/>
      <family val="2"/>
      <scheme val="minor"/>
    </font>
    <font>
      <sz val="11"/>
      <color theme="9" tint="-0.499984740745262"/>
      <name val="Calibri (Body)_x0000_"/>
    </font>
    <font>
      <vertAlign val="superscript"/>
      <sz val="11"/>
      <color theme="5" tint="-0.499984740745262"/>
      <name val="Calibri"/>
      <family val="2"/>
      <scheme val="minor"/>
    </font>
    <font>
      <vertAlign val="superscript"/>
      <sz val="11"/>
      <color theme="1"/>
      <name val="Calibri (Body)"/>
    </font>
    <font>
      <b/>
      <sz val="12"/>
      <name val="Calibri"/>
      <family val="2"/>
      <scheme val="minor"/>
    </font>
    <font>
      <sz val="11"/>
      <name val="Calibri"/>
      <family val="2"/>
      <scheme val="minor"/>
    </font>
    <font>
      <sz val="11"/>
      <color theme="9" tint="-0.24994659260841701"/>
      <name val="Calibri"/>
      <family val="2"/>
      <scheme val="minor"/>
    </font>
    <font>
      <i/>
      <sz val="11"/>
      <color theme="9" tint="-0.24994659260841701"/>
      <name val="Calibri"/>
      <family val="2"/>
      <scheme val="minor"/>
    </font>
    <font>
      <sz val="12"/>
      <color theme="9" tint="-0.24994659260841701"/>
      <name val="Calibri"/>
      <family val="2"/>
      <scheme val="minor"/>
    </font>
    <font>
      <sz val="10"/>
      <color theme="5" tint="-0.24994659260841701"/>
      <name val="Calibri"/>
      <family val="2"/>
      <scheme val="minor"/>
    </font>
    <font>
      <i/>
      <sz val="10"/>
      <color theme="5" tint="-0.24994659260841701"/>
      <name val="Calibri"/>
      <family val="2"/>
      <scheme val="minor"/>
    </font>
    <font>
      <sz val="11"/>
      <color theme="5" tint="-0.24994659260841701"/>
      <name val="Calibri"/>
      <family val="2"/>
      <scheme val="minor"/>
    </font>
    <font>
      <i/>
      <sz val="11"/>
      <color theme="5" tint="-0.24994659260841701"/>
      <name val="Calibri"/>
      <family val="2"/>
      <scheme val="minor"/>
    </font>
    <font>
      <sz val="12"/>
      <color theme="5" tint="-0.24994659260841701"/>
      <name val="Calibri"/>
      <family val="2"/>
      <scheme val="minor"/>
    </font>
    <font>
      <sz val="10"/>
      <color theme="9" tint="-0.24994659260841701"/>
      <name val="Calibri"/>
      <family val="2"/>
      <scheme val="minor"/>
    </font>
    <font>
      <sz val="10"/>
      <color theme="9" tint="-0.24994659260841701"/>
      <name val="Calibri (Body)_x0000_"/>
    </font>
    <font>
      <i/>
      <sz val="10"/>
      <color theme="9" tint="-0.24994659260841701"/>
      <name val="Calibri"/>
      <family val="2"/>
      <scheme val="minor"/>
    </font>
    <font>
      <sz val="10"/>
      <color theme="5" tint="-0.24994659260841701"/>
      <name val="Calibri (Body)_x0000_"/>
    </font>
    <font>
      <b/>
      <sz val="14"/>
      <name val="Calibri"/>
      <family val="2"/>
      <scheme val="minor"/>
    </font>
    <font>
      <sz val="14"/>
      <name val="Calibri"/>
      <family val="2"/>
      <scheme val="minor"/>
    </font>
    <font>
      <sz val="10"/>
      <name val="Calibri"/>
      <family val="2"/>
    </font>
    <font>
      <b/>
      <sz val="10"/>
      <name val="Calibri"/>
      <family val="2"/>
    </font>
    <font>
      <sz val="10"/>
      <color rgb="FFD30000"/>
      <name val="Calibri"/>
      <family val="2"/>
    </font>
    <font>
      <sz val="10"/>
      <color rgb="FF0000FF"/>
      <name val="Calibri"/>
      <family val="2"/>
    </font>
    <font>
      <sz val="3"/>
      <name val="Calibri"/>
      <family val="2"/>
    </font>
    <font>
      <sz val="6"/>
      <name val="Calibri"/>
      <family val="2"/>
    </font>
    <font>
      <sz val="1"/>
      <name val="Calibri"/>
      <family val="2"/>
    </font>
    <font>
      <sz val="10"/>
      <name val="Calibri"/>
      <family val="2"/>
      <scheme val="minor"/>
    </font>
    <font>
      <b/>
      <sz val="10"/>
      <name val="Calibri"/>
      <family val="2"/>
      <scheme val="minor"/>
    </font>
    <font>
      <b/>
      <sz val="11"/>
      <name val="Calibri"/>
      <family val="2"/>
    </font>
    <font>
      <b/>
      <sz val="11"/>
      <color theme="1"/>
      <name val="Calibri"/>
      <family val="2"/>
      <scheme val="minor"/>
    </font>
    <font>
      <sz val="11"/>
      <color theme="9" tint="-0.24994659260841701"/>
      <name val="Calibri"/>
      <family val="2"/>
    </font>
    <font>
      <sz val="11"/>
      <color theme="5" tint="-0.24994659260841701"/>
      <name val="Calibri"/>
      <family val="2"/>
    </font>
    <font>
      <b/>
      <sz val="18"/>
      <name val="Calibri"/>
      <family val="2"/>
      <scheme val="minor"/>
    </font>
    <font>
      <sz val="18"/>
      <color theme="1"/>
      <name val="Calibri"/>
      <family val="2"/>
      <scheme val="minor"/>
    </font>
    <font>
      <sz val="16"/>
      <name val="Calibri"/>
      <family val="2"/>
      <scheme val="minor"/>
    </font>
    <font>
      <sz val="18"/>
      <name val="Calibri"/>
      <family val="2"/>
      <scheme val="minor"/>
    </font>
    <font>
      <sz val="12"/>
      <color rgb="FF0000FF"/>
      <name val="Calibri"/>
      <family val="2"/>
      <scheme val="minor"/>
    </font>
    <font>
      <sz val="12"/>
      <color indexed="12"/>
      <name val="Calibri"/>
      <family val="2"/>
    </font>
    <font>
      <b/>
      <sz val="11"/>
      <name val="Calibri"/>
      <family val="2"/>
      <scheme val="minor"/>
    </font>
    <font>
      <sz val="11"/>
      <color theme="9" tint="-0.249977111117893"/>
      <name val="Calibri"/>
      <family val="2"/>
      <scheme val="minor"/>
    </font>
    <font>
      <vertAlign val="superscript"/>
      <sz val="11"/>
      <color theme="9" tint="-0.249977111117893"/>
      <name val="Calibri (Body)_x0000_"/>
    </font>
    <font>
      <vertAlign val="superscript"/>
      <sz val="11"/>
      <color theme="9" tint="-0.249977111117893"/>
      <name val="Calibri"/>
      <family val="2"/>
      <scheme val="minor"/>
    </font>
    <font>
      <sz val="10"/>
      <color theme="5" tint="-0.249977111117893"/>
      <name val="Calibri"/>
      <family val="2"/>
      <scheme val="minor"/>
    </font>
    <font>
      <vertAlign val="superscript"/>
      <sz val="10"/>
      <color theme="5" tint="-0.249977111117893"/>
      <name val="Calibri (Body)_x0000_"/>
    </font>
    <font>
      <sz val="10"/>
      <color theme="9" tint="-0.249977111117893"/>
      <name val="Calibri (Body)_x0000_"/>
    </font>
    <font>
      <sz val="10"/>
      <color theme="9" tint="-0.249977111117893"/>
      <name val="Calibri"/>
      <family val="2"/>
      <scheme val="minor"/>
    </font>
    <font>
      <vertAlign val="superscript"/>
      <sz val="10"/>
      <color theme="9" tint="-0.249977111117893"/>
      <name val="Calibri (Body)_x0000_"/>
    </font>
    <font>
      <vertAlign val="superscript"/>
      <sz val="10"/>
      <color theme="9" tint="-0.249977111117893"/>
      <name val="Calibri"/>
      <family val="2"/>
      <scheme val="minor"/>
    </font>
    <font>
      <sz val="11"/>
      <color theme="9" tint="-0.249977111117893"/>
      <name val="Calibri (Body)_x0000_"/>
    </font>
    <font>
      <sz val="11"/>
      <color theme="5" tint="-0.249977111117893"/>
      <name val="Calibri"/>
      <family val="2"/>
      <scheme val="minor"/>
    </font>
    <font>
      <vertAlign val="superscript"/>
      <sz val="11"/>
      <color theme="5" tint="-0.249977111117893"/>
      <name val="Calibri (Body)_x0000_"/>
    </font>
    <font>
      <vertAlign val="superscript"/>
      <sz val="11"/>
      <color theme="5" tint="-0.249977111117893"/>
      <name val="Calibri"/>
      <family val="2"/>
      <scheme val="minor"/>
    </font>
    <font>
      <vertAlign val="superscript"/>
      <sz val="11"/>
      <color theme="5" tint="-0.249977111117893"/>
      <name val="Calibri (Body)"/>
    </font>
    <font>
      <sz val="10"/>
      <color theme="5" tint="-0.249977111117893"/>
      <name val="Calibri (Body)_x0000_"/>
    </font>
  </fonts>
  <fills count="18">
    <fill>
      <patternFill patternType="none"/>
    </fill>
    <fill>
      <patternFill patternType="gray125"/>
    </fill>
    <fill>
      <patternFill patternType="gray0625">
        <fgColor rgb="FF000000"/>
        <bgColor rgb="FFF2F2F2"/>
      </patternFill>
    </fill>
    <fill>
      <patternFill patternType="gray0625">
        <bgColor rgb="FFF2F2F2"/>
      </patternFill>
    </fill>
    <fill>
      <patternFill patternType="solid">
        <fgColor rgb="FFF3F3F3"/>
        <bgColor indexed="64"/>
      </patternFill>
    </fill>
    <fill>
      <patternFill patternType="solid">
        <fgColor rgb="FFD8E4BC"/>
        <bgColor indexed="64"/>
      </patternFill>
    </fill>
    <fill>
      <patternFill patternType="solid">
        <fgColor rgb="FFEBF1DE"/>
        <bgColor indexed="64"/>
      </patternFill>
    </fill>
    <fill>
      <patternFill patternType="solid">
        <fgColor theme="6" tint="0.59999389629810485"/>
        <bgColor indexed="64"/>
      </patternFill>
    </fill>
    <fill>
      <patternFill patternType="solid">
        <fgColor rgb="FFE4F4C3"/>
        <bgColor indexed="64"/>
      </patternFill>
    </fill>
    <fill>
      <patternFill patternType="solid">
        <fgColor rgb="FFE4F4C3"/>
        <bgColor rgb="FF000000"/>
      </patternFill>
    </fill>
    <fill>
      <patternFill patternType="solid">
        <fgColor rgb="FFF1FDE7"/>
        <bgColor indexed="64"/>
      </patternFill>
    </fill>
    <fill>
      <patternFill patternType="solid">
        <fgColor rgb="FFDBE4EE"/>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rgb="FFFF9B3E"/>
        <bgColor indexed="64"/>
      </patternFill>
    </fill>
    <fill>
      <patternFill patternType="solid">
        <fgColor rgb="FFF2F2F2"/>
        <bgColor rgb="FF683434"/>
      </patternFill>
    </fill>
    <fill>
      <patternFill patternType="solid">
        <fgColor rgb="FFF2F2F2"/>
        <bgColor theme="1"/>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rgb="FF000000"/>
      </left>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auto="1"/>
      </right>
      <top style="thin">
        <color rgb="FF000000"/>
      </top>
      <bottom/>
      <diagonal/>
    </border>
    <border>
      <left style="thin">
        <color auto="1"/>
      </left>
      <right style="thin">
        <color rgb="FF000000"/>
      </right>
      <top style="thin">
        <color rgb="FF000000"/>
      </top>
      <bottom/>
      <diagonal/>
    </border>
    <border>
      <left style="thin">
        <color rgb="FF000000"/>
      </left>
      <right/>
      <top/>
      <bottom style="thin">
        <color auto="1"/>
      </bottom>
      <diagonal/>
    </border>
    <border>
      <left/>
      <right style="thin">
        <color rgb="FF000000"/>
      </right>
      <top/>
      <bottom style="thin">
        <color auto="1"/>
      </bottom>
      <diagonal/>
    </border>
  </borders>
  <cellStyleXfs count="4">
    <xf numFmtId="0" fontId="0" fillId="0" borderId="0"/>
    <xf numFmtId="0" fontId="2" fillId="0" borderId="0" applyNumberFormat="0" applyFill="0" applyBorder="0" applyAlignment="0" applyProtection="0"/>
    <xf numFmtId="0" fontId="10" fillId="0" borderId="0"/>
    <xf numFmtId="0" fontId="14" fillId="0" borderId="0"/>
  </cellStyleXfs>
  <cellXfs count="252">
    <xf numFmtId="0" fontId="0" fillId="0" borderId="0" xfId="0"/>
    <xf numFmtId="0" fontId="0" fillId="0" borderId="1" xfId="0" applyBorder="1"/>
    <xf numFmtId="0" fontId="5" fillId="0" borderId="1" xfId="0" applyFont="1" applyBorder="1" applyAlignment="1" applyProtection="1">
      <alignment horizontal="center" vertical="top" wrapText="1"/>
      <protection locked="0"/>
    </xf>
    <xf numFmtId="0" fontId="5" fillId="2" borderId="1" xfId="0" applyFont="1" applyFill="1" applyBorder="1" applyAlignment="1">
      <alignment vertical="center" wrapText="1"/>
    </xf>
    <xf numFmtId="0" fontId="0" fillId="0" borderId="1" xfId="0" applyBorder="1" applyProtection="1">
      <protection locked="0"/>
    </xf>
    <xf numFmtId="0" fontId="11" fillId="5" borderId="1" xfId="2" applyFont="1" applyFill="1" applyBorder="1" applyAlignment="1">
      <alignment vertical="center" wrapText="1"/>
    </xf>
    <xf numFmtId="0" fontId="11" fillId="5" borderId="4" xfId="2" applyFont="1" applyFill="1" applyBorder="1" applyAlignment="1">
      <alignment horizontal="center" vertical="center" wrapText="1"/>
    </xf>
    <xf numFmtId="0" fontId="13" fillId="6" borderId="6" xfId="0" applyFont="1" applyFill="1" applyBorder="1" applyAlignment="1">
      <alignment vertical="center"/>
    </xf>
    <xf numFmtId="0" fontId="13" fillId="6" borderId="6" xfId="0" applyFont="1" applyFill="1" applyBorder="1" applyAlignment="1">
      <alignment horizontal="left" vertical="center" indent="1"/>
    </xf>
    <xf numFmtId="0" fontId="13" fillId="6" borderId="0" xfId="0" applyFont="1" applyFill="1" applyBorder="1" applyAlignment="1">
      <alignment vertical="center"/>
    </xf>
    <xf numFmtId="0" fontId="13" fillId="6" borderId="0" xfId="0" applyFont="1" applyFill="1" applyBorder="1" applyAlignment="1">
      <alignment horizontal="left" vertical="center" indent="1"/>
    </xf>
    <xf numFmtId="0" fontId="13" fillId="6" borderId="0" xfId="0" applyFont="1" applyFill="1" applyBorder="1" applyAlignment="1"/>
    <xf numFmtId="0" fontId="13" fillId="6" borderId="0" xfId="0" applyFont="1" applyFill="1" applyBorder="1" applyAlignment="1">
      <alignment horizontal="left" indent="1"/>
    </xf>
    <xf numFmtId="0" fontId="15" fillId="7" borderId="5" xfId="3" applyFont="1" applyFill="1" applyBorder="1"/>
    <xf numFmtId="0" fontId="12" fillId="7" borderId="7" xfId="0" applyFont="1" applyFill="1" applyBorder="1"/>
    <xf numFmtId="0" fontId="12" fillId="7" borderId="10" xfId="0" applyFont="1" applyFill="1" applyBorder="1"/>
    <xf numFmtId="0" fontId="16" fillId="7" borderId="9" xfId="0" applyFont="1" applyFill="1" applyBorder="1" applyAlignment="1">
      <alignment wrapText="1"/>
    </xf>
    <xf numFmtId="0" fontId="16" fillId="7" borderId="10" xfId="0" applyFont="1" applyFill="1" applyBorder="1"/>
    <xf numFmtId="0" fontId="16" fillId="7" borderId="9" xfId="3" applyFont="1" applyFill="1" applyBorder="1" applyAlignment="1">
      <alignment wrapText="1"/>
    </xf>
    <xf numFmtId="0" fontId="16" fillId="7" borderId="12" xfId="0" applyFont="1" applyFill="1" applyBorder="1"/>
    <xf numFmtId="0" fontId="16" fillId="7" borderId="11" xfId="3" applyFont="1" applyFill="1" applyBorder="1" applyAlignment="1">
      <alignment wrapText="1"/>
    </xf>
    <xf numFmtId="0" fontId="12" fillId="6" borderId="5" xfId="0" applyFont="1" applyFill="1" applyBorder="1"/>
    <xf numFmtId="0" fontId="16" fillId="6" borderId="7" xfId="3" applyFont="1" applyFill="1" applyBorder="1"/>
    <xf numFmtId="0" fontId="18" fillId="6" borderId="10" xfId="0" applyFont="1" applyFill="1" applyBorder="1"/>
    <xf numFmtId="0" fontId="12" fillId="6" borderId="9" xfId="0" applyFont="1" applyFill="1" applyBorder="1"/>
    <xf numFmtId="0" fontId="12" fillId="6" borderId="10" xfId="0" applyFont="1" applyFill="1" applyBorder="1"/>
    <xf numFmtId="0" fontId="12" fillId="6" borderId="12" xfId="0" applyFont="1" applyFill="1" applyBorder="1"/>
    <xf numFmtId="0" fontId="12" fillId="6" borderId="11" xfId="0" applyFont="1" applyFill="1" applyBorder="1"/>
    <xf numFmtId="0" fontId="1" fillId="7" borderId="2" xfId="0" applyFont="1" applyFill="1" applyBorder="1" applyAlignment="1">
      <alignment vertical="center" wrapText="1"/>
    </xf>
    <xf numFmtId="0" fontId="19" fillId="7" borderId="3" xfId="0" applyFont="1" applyFill="1" applyBorder="1" applyAlignment="1">
      <alignment vertical="center" wrapText="1"/>
    </xf>
    <xf numFmtId="0" fontId="1" fillId="7" borderId="3" xfId="0" applyFont="1" applyFill="1" applyBorder="1" applyAlignment="1">
      <alignment vertical="center" wrapText="1"/>
    </xf>
    <xf numFmtId="0" fontId="1" fillId="7" borderId="4" xfId="0" applyFont="1" applyFill="1" applyBorder="1" applyAlignment="1">
      <alignment horizontal="center" vertical="center" wrapText="1"/>
    </xf>
    <xf numFmtId="0" fontId="0" fillId="6" borderId="10" xfId="0" applyFont="1" applyFill="1" applyBorder="1" applyAlignment="1">
      <alignment vertical="center"/>
    </xf>
    <xf numFmtId="0" fontId="20" fillId="6" borderId="0" xfId="0" applyFont="1" applyFill="1" applyBorder="1" applyAlignment="1">
      <alignment vertical="center"/>
    </xf>
    <xf numFmtId="0" fontId="0" fillId="6" borderId="0" xfId="0" applyFont="1" applyFill="1" applyBorder="1" applyAlignment="1">
      <alignment vertical="center"/>
    </xf>
    <xf numFmtId="0" fontId="0" fillId="6" borderId="9" xfId="0" applyFont="1" applyFill="1" applyBorder="1" applyAlignment="1">
      <alignment horizontal="center" vertical="center" wrapText="1"/>
    </xf>
    <xf numFmtId="0" fontId="0" fillId="6" borderId="10" xfId="0" applyFont="1" applyFill="1" applyBorder="1" applyAlignment="1">
      <alignment vertical="center" wrapText="1"/>
    </xf>
    <xf numFmtId="0" fontId="20" fillId="6" borderId="0" xfId="0" applyFont="1" applyFill="1" applyBorder="1" applyAlignment="1">
      <alignment vertical="center" wrapText="1"/>
    </xf>
    <xf numFmtId="0" fontId="0" fillId="6" borderId="0" xfId="0" applyFont="1" applyFill="1" applyBorder="1" applyAlignment="1">
      <alignment vertical="center" wrapText="1"/>
    </xf>
    <xf numFmtId="0" fontId="21" fillId="6" borderId="0"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0" fillId="6" borderId="12" xfId="0" applyFont="1" applyFill="1" applyBorder="1" applyAlignment="1">
      <alignment vertical="center" wrapText="1"/>
    </xf>
    <xf numFmtId="0" fontId="20" fillId="6" borderId="13" xfId="0" applyFont="1" applyFill="1" applyBorder="1" applyAlignment="1">
      <alignment vertical="center" wrapText="1"/>
    </xf>
    <xf numFmtId="0" fontId="0" fillId="6" borderId="13" xfId="0" applyFont="1" applyFill="1" applyBorder="1" applyAlignment="1">
      <alignment vertical="center" wrapText="1"/>
    </xf>
    <xf numFmtId="0" fontId="0" fillId="6" borderId="11" xfId="0" applyFont="1" applyFill="1" applyBorder="1" applyAlignment="1">
      <alignment horizontal="center" vertical="center" wrapText="1"/>
    </xf>
    <xf numFmtId="0" fontId="0" fillId="8" borderId="17" xfId="0" applyFill="1" applyBorder="1" applyAlignment="1">
      <alignment horizontal="center"/>
    </xf>
    <xf numFmtId="0" fontId="0" fillId="8" borderId="0" xfId="0" applyFill="1" applyBorder="1" applyAlignment="1">
      <alignment horizontal="center"/>
    </xf>
    <xf numFmtId="0" fontId="26" fillId="8" borderId="17" xfId="0" applyFont="1" applyFill="1" applyBorder="1" applyAlignment="1">
      <alignment horizontal="center" vertical="center"/>
    </xf>
    <xf numFmtId="0" fontId="26" fillId="8" borderId="0" xfId="0" applyFont="1" applyFill="1" applyBorder="1" applyAlignment="1">
      <alignment horizontal="center" vertical="center"/>
    </xf>
    <xf numFmtId="0" fontId="27" fillId="8" borderId="17" xfId="0" applyFont="1" applyFill="1" applyBorder="1" applyAlignment="1">
      <alignment horizontal="center" vertical="center"/>
    </xf>
    <xf numFmtId="0" fontId="27" fillId="8" borderId="0" xfId="0" applyFont="1" applyFill="1" applyBorder="1" applyAlignment="1">
      <alignment horizontal="left" vertical="center"/>
    </xf>
    <xf numFmtId="0" fontId="27" fillId="8" borderId="0" xfId="0" applyFont="1" applyFill="1" applyBorder="1" applyAlignment="1">
      <alignment horizontal="center" vertical="center"/>
    </xf>
    <xf numFmtId="0" fontId="27" fillId="8" borderId="17" xfId="0" quotePrefix="1" applyFont="1" applyFill="1" applyBorder="1" applyAlignment="1">
      <alignment horizontal="center" vertical="center"/>
    </xf>
    <xf numFmtId="0" fontId="27" fillId="8" borderId="0" xfId="0" quotePrefix="1" applyFont="1" applyFill="1" applyBorder="1" applyAlignment="1">
      <alignment horizontal="left" vertical="center"/>
    </xf>
    <xf numFmtId="0" fontId="27" fillId="8" borderId="0" xfId="0" quotePrefix="1" applyFont="1" applyFill="1" applyBorder="1" applyAlignment="1">
      <alignment horizontal="center" vertical="center"/>
    </xf>
    <xf numFmtId="0" fontId="1" fillId="8" borderId="19" xfId="0" applyFont="1" applyFill="1" applyBorder="1" applyAlignment="1">
      <alignment horizontal="left" vertical="center" wrapText="1" indent="1"/>
    </xf>
    <xf numFmtId="0" fontId="1" fillId="8" borderId="20" xfId="0" applyFont="1" applyFill="1" applyBorder="1" applyAlignment="1">
      <alignment horizontal="left" vertical="center" wrapText="1"/>
    </xf>
    <xf numFmtId="0" fontId="1" fillId="8" borderId="20" xfId="0" applyFont="1" applyFill="1" applyBorder="1" applyAlignment="1">
      <alignment horizontal="center" vertical="center" wrapText="1"/>
    </xf>
    <xf numFmtId="0" fontId="44" fillId="10" borderId="0" xfId="0" applyFont="1" applyFill="1" applyBorder="1" applyAlignment="1">
      <alignment horizontal="left" vertical="center" wrapText="1"/>
    </xf>
    <xf numFmtId="0" fontId="45" fillId="10" borderId="0" xfId="0" applyFont="1" applyFill="1" applyBorder="1" applyAlignment="1">
      <alignment horizontal="left" vertical="center" wrapText="1"/>
    </xf>
    <xf numFmtId="0" fontId="44" fillId="10" borderId="0" xfId="0" applyFont="1" applyFill="1" applyBorder="1" applyAlignment="1">
      <alignment horizontal="center" vertical="center" wrapText="1"/>
    </xf>
    <xf numFmtId="0" fontId="46" fillId="10" borderId="0" xfId="0" applyFont="1" applyFill="1" applyBorder="1" applyAlignment="1">
      <alignment horizontal="center" vertical="center" wrapText="1"/>
    </xf>
    <xf numFmtId="0" fontId="47" fillId="10" borderId="0" xfId="0" applyFont="1" applyFill="1" applyBorder="1" applyAlignment="1">
      <alignment horizontal="left" vertical="center" wrapText="1"/>
    </xf>
    <xf numFmtId="0" fontId="48" fillId="10" borderId="0" xfId="0" applyFont="1" applyFill="1" applyBorder="1" applyAlignment="1">
      <alignment horizontal="left" vertical="center" wrapText="1"/>
    </xf>
    <xf numFmtId="0" fontId="47" fillId="10" borderId="0" xfId="0" applyFont="1" applyFill="1" applyBorder="1" applyAlignment="1">
      <alignment horizontal="center" vertical="center" wrapText="1"/>
    </xf>
    <xf numFmtId="0" fontId="49" fillId="10" borderId="0" xfId="0" applyFont="1" applyFill="1" applyBorder="1" applyAlignment="1">
      <alignment horizontal="left" vertical="center" wrapText="1"/>
    </xf>
    <xf numFmtId="0" fontId="50" fillId="10" borderId="0" xfId="0" applyFont="1" applyFill="1" applyBorder="1" applyAlignment="1">
      <alignment horizontal="left" vertical="center" wrapText="1"/>
    </xf>
    <xf numFmtId="0" fontId="49" fillId="10" borderId="0" xfId="0" applyFont="1" applyFill="1" applyBorder="1" applyAlignment="1">
      <alignment horizontal="center" vertical="center" wrapText="1"/>
    </xf>
    <xf numFmtId="0" fontId="51" fillId="10" borderId="0" xfId="0" applyFont="1" applyFill="1" applyBorder="1" applyAlignment="1">
      <alignment horizontal="center" vertical="center" wrapText="1"/>
    </xf>
    <xf numFmtId="0" fontId="50" fillId="10" borderId="0" xfId="0" applyFont="1" applyFill="1" applyBorder="1" applyAlignment="1">
      <alignment vertical="center" wrapText="1"/>
    </xf>
    <xf numFmtId="0" fontId="45" fillId="10" borderId="0" xfId="0" applyFont="1" applyFill="1" applyBorder="1" applyAlignment="1">
      <alignment vertical="center" wrapText="1"/>
    </xf>
    <xf numFmtId="0" fontId="52" fillId="10" borderId="0" xfId="0" applyFont="1" applyFill="1" applyBorder="1" applyAlignment="1">
      <alignment horizontal="left" vertical="center" wrapText="1"/>
    </xf>
    <xf numFmtId="0" fontId="53" fillId="10" borderId="0" xfId="0" applyFont="1" applyFill="1" applyBorder="1" applyAlignment="1">
      <alignment horizontal="left" vertical="center" wrapText="1"/>
    </xf>
    <xf numFmtId="0" fontId="54" fillId="10" borderId="0" xfId="0" applyFont="1" applyFill="1" applyBorder="1" applyAlignment="1">
      <alignment horizontal="left" vertical="center" wrapText="1"/>
    </xf>
    <xf numFmtId="0" fontId="52" fillId="10" borderId="0" xfId="0" applyFont="1" applyFill="1" applyBorder="1" applyAlignment="1">
      <alignment horizontal="center" vertical="center" wrapText="1"/>
    </xf>
    <xf numFmtId="0" fontId="55" fillId="10" borderId="0" xfId="0" applyFont="1" applyFill="1" applyBorder="1" applyAlignment="1">
      <alignment horizontal="left" vertical="center" wrapText="1"/>
    </xf>
    <xf numFmtId="0" fontId="3" fillId="8" borderId="10" xfId="0" applyFont="1" applyFill="1" applyBorder="1" applyAlignment="1">
      <alignment horizontal="left" indent="1"/>
    </xf>
    <xf numFmtId="0" fontId="56" fillId="8" borderId="0" xfId="0" applyFont="1" applyFill="1" applyBorder="1" applyAlignment="1">
      <alignment horizontal="left" vertical="center" indent="6"/>
    </xf>
    <xf numFmtId="0" fontId="56" fillId="8" borderId="0" xfId="0" applyFont="1" applyFill="1" applyBorder="1" applyAlignment="1">
      <alignment horizontal="left" vertical="center" indent="1"/>
    </xf>
    <xf numFmtId="0" fontId="3" fillId="8" borderId="0" xfId="0" applyFont="1" applyFill="1" applyBorder="1"/>
    <xf numFmtId="0" fontId="3" fillId="0" borderId="0" xfId="0" applyFont="1"/>
    <xf numFmtId="0" fontId="56" fillId="8" borderId="0" xfId="0" applyFont="1" applyFill="1" applyBorder="1" applyAlignment="1">
      <alignment horizontal="left" vertical="center" indent="3"/>
    </xf>
    <xf numFmtId="0" fontId="57" fillId="8" borderId="0" xfId="0" applyFont="1" applyFill="1" applyBorder="1" applyAlignment="1">
      <alignment horizontal="left" vertical="center" indent="8"/>
    </xf>
    <xf numFmtId="0" fontId="57" fillId="8" borderId="0" xfId="0" applyFont="1" applyFill="1" applyBorder="1" applyAlignment="1">
      <alignment horizontal="left" vertical="center"/>
    </xf>
    <xf numFmtId="0" fontId="3" fillId="8" borderId="12" xfId="0" applyFont="1" applyFill="1" applyBorder="1"/>
    <xf numFmtId="0" fontId="3" fillId="8" borderId="13" xfId="0" applyFont="1" applyFill="1" applyBorder="1"/>
    <xf numFmtId="0" fontId="42" fillId="11" borderId="0" xfId="0" applyFont="1" applyFill="1" applyBorder="1" applyAlignment="1" applyProtection="1">
      <alignment horizontal="center" vertical="center" wrapText="1"/>
    </xf>
    <xf numFmtId="0" fontId="42" fillId="12" borderId="0" xfId="0" applyFont="1" applyFill="1" applyBorder="1" applyAlignment="1" applyProtection="1">
      <alignment horizontal="center" vertical="center" wrapText="1"/>
    </xf>
    <xf numFmtId="15" fontId="42" fillId="11" borderId="0" xfId="0" applyNumberFormat="1" applyFont="1" applyFill="1" applyBorder="1" applyAlignment="1" applyProtection="1">
      <alignment horizontal="center" vertical="center" wrapText="1"/>
    </xf>
    <xf numFmtId="0" fontId="42" fillId="13" borderId="0" xfId="0" applyFont="1" applyFill="1" applyBorder="1" applyAlignment="1" applyProtection="1">
      <alignment horizontal="center" vertical="center" wrapText="1"/>
    </xf>
    <xf numFmtId="0" fontId="58" fillId="11" borderId="0" xfId="0" applyFont="1" applyFill="1" applyBorder="1" applyAlignment="1">
      <alignment vertical="top" wrapText="1"/>
    </xf>
    <xf numFmtId="0" fontId="58" fillId="12" borderId="0" xfId="0" applyFont="1" applyFill="1" applyBorder="1" applyAlignment="1">
      <alignment vertical="top" wrapText="1"/>
    </xf>
    <xf numFmtId="0" fontId="58" fillId="13" borderId="0" xfId="0" applyFont="1" applyFill="1" applyBorder="1" applyAlignment="1">
      <alignment vertical="top" wrapText="1"/>
    </xf>
    <xf numFmtId="0" fontId="65" fillId="14" borderId="0" xfId="0" applyFont="1" applyFill="1" applyBorder="1" applyAlignment="1">
      <alignment wrapText="1"/>
    </xf>
    <xf numFmtId="0" fontId="66" fillId="14" borderId="0" xfId="0" applyFont="1" applyFill="1" applyBorder="1"/>
    <xf numFmtId="0" fontId="0" fillId="0" borderId="0" xfId="0" applyBorder="1"/>
    <xf numFmtId="0" fontId="67" fillId="15" borderId="0" xfId="0" applyFont="1" applyFill="1" applyBorder="1" applyAlignment="1">
      <alignment horizontal="center"/>
    </xf>
    <xf numFmtId="0" fontId="67" fillId="15" borderId="0" xfId="0" applyFont="1" applyFill="1" applyBorder="1" applyAlignment="1">
      <alignment horizontal="center" vertical="center"/>
    </xf>
    <xf numFmtId="0" fontId="26" fillId="15" borderId="0" xfId="0" applyFont="1" applyFill="1" applyBorder="1" applyAlignment="1">
      <alignment horizontal="center" vertical="center"/>
    </xf>
    <xf numFmtId="0" fontId="0" fillId="15" borderId="0" xfId="0" applyFill="1" applyBorder="1"/>
    <xf numFmtId="0" fontId="0" fillId="15" borderId="0" xfId="0" applyFill="1" applyBorder="1" applyAlignment="1">
      <alignment vertical="center"/>
    </xf>
    <xf numFmtId="0" fontId="1" fillId="15" borderId="0" xfId="0" applyFont="1" applyFill="1" applyBorder="1" applyAlignment="1">
      <alignment horizontal="left" vertical="center" wrapText="1" indent="1"/>
    </xf>
    <xf numFmtId="0" fontId="1" fillId="15" borderId="0" xfId="0" applyFont="1" applyFill="1" applyBorder="1" applyAlignment="1">
      <alignment horizontal="left" vertical="center" wrapText="1"/>
    </xf>
    <xf numFmtId="0" fontId="44" fillId="10" borderId="0" xfId="0" applyFont="1" applyFill="1" applyBorder="1"/>
    <xf numFmtId="0" fontId="44" fillId="10" borderId="0" xfId="0" applyFont="1" applyFill="1" applyBorder="1" applyAlignment="1">
      <alignment vertical="center"/>
    </xf>
    <xf numFmtId="0" fontId="49" fillId="10" borderId="0" xfId="0" applyFont="1" applyFill="1" applyBorder="1"/>
    <xf numFmtId="0" fontId="49" fillId="10" borderId="0" xfId="0" applyFont="1" applyFill="1" applyBorder="1" applyAlignment="1">
      <alignment vertical="center"/>
    </xf>
    <xf numFmtId="0" fontId="15"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26" fillId="16" borderId="0" xfId="0" applyFont="1" applyFill="1" applyBorder="1" applyAlignment="1">
      <alignment horizontal="left" vertical="center" indent="1"/>
    </xf>
    <xf numFmtId="0" fontId="26" fillId="0" borderId="0" xfId="0" applyFont="1" applyFill="1" applyBorder="1" applyAlignment="1">
      <alignment horizontal="left" vertical="center" indent="1"/>
    </xf>
    <xf numFmtId="0" fontId="26" fillId="17" borderId="0" xfId="0" applyFont="1" applyFill="1" applyBorder="1" applyAlignment="1">
      <alignment horizontal="left" vertical="center" indent="1"/>
    </xf>
    <xf numFmtId="0" fontId="26" fillId="17" borderId="0" xfId="0" applyFont="1" applyFill="1" applyBorder="1" applyAlignment="1">
      <alignment horizontal="center" vertical="center"/>
    </xf>
    <xf numFmtId="0" fontId="26" fillId="16" borderId="0" xfId="0" applyFont="1" applyFill="1" applyBorder="1" applyAlignment="1">
      <alignment horizontal="center" vertical="center"/>
    </xf>
    <xf numFmtId="0" fontId="26" fillId="17" borderId="0" xfId="0" applyFont="1" applyFill="1" applyBorder="1" applyAlignment="1">
      <alignment horizontal="left" vertical="center" indent="3"/>
    </xf>
    <xf numFmtId="0" fontId="26" fillId="0" borderId="0" xfId="0" applyFont="1" applyFill="1" applyBorder="1" applyAlignment="1">
      <alignment horizontal="left" vertical="center" indent="3"/>
    </xf>
    <xf numFmtId="0" fontId="26" fillId="16" borderId="0" xfId="0" applyFont="1" applyFill="1" applyBorder="1" applyAlignment="1">
      <alignment horizontal="left" vertical="center" indent="3"/>
    </xf>
    <xf numFmtId="0" fontId="0" fillId="0" borderId="0" xfId="0" applyBorder="1" applyAlignment="1"/>
    <xf numFmtId="0" fontId="0" fillId="0" borderId="0" xfId="0" applyBorder="1" applyAlignment="1">
      <alignment wrapText="1"/>
    </xf>
    <xf numFmtId="0" fontId="69" fillId="6" borderId="5" xfId="0" applyFont="1" applyFill="1" applyBorder="1" applyAlignment="1">
      <alignment vertical="center"/>
    </xf>
    <xf numFmtId="0" fontId="70" fillId="6" borderId="10" xfId="0" applyFont="1" applyFill="1" applyBorder="1" applyAlignment="1">
      <alignment vertical="center"/>
    </xf>
    <xf numFmtId="0" fontId="69" fillId="6" borderId="10" xfId="0" applyFont="1" applyFill="1" applyBorder="1" applyAlignment="1">
      <alignment vertical="center"/>
    </xf>
    <xf numFmtId="0" fontId="70" fillId="6" borderId="10" xfId="0" applyFont="1" applyFill="1" applyBorder="1" applyAlignment="1"/>
    <xf numFmtId="0" fontId="69" fillId="6" borderId="12" xfId="0" applyFont="1" applyFill="1" applyBorder="1" applyAlignment="1">
      <alignment vertical="center"/>
    </xf>
    <xf numFmtId="0" fontId="71" fillId="5" borderId="14" xfId="0" applyFont="1" applyFill="1" applyBorder="1" applyProtection="1">
      <protection locked="0"/>
    </xf>
    <xf numFmtId="0" fontId="71" fillId="5" borderId="15" xfId="0" applyFont="1" applyFill="1" applyBorder="1" applyProtection="1">
      <protection locked="0"/>
    </xf>
    <xf numFmtId="0" fontId="71" fillId="5" borderId="15" xfId="0" applyFont="1" applyFill="1" applyBorder="1" applyAlignment="1" applyProtection="1">
      <alignment horizontal="center" vertical="center"/>
      <protection locked="0"/>
    </xf>
    <xf numFmtId="0" fontId="72" fillId="5" borderId="15" xfId="0" applyFont="1" applyFill="1" applyBorder="1"/>
    <xf numFmtId="0" fontId="73" fillId="5" borderId="15" xfId="0" applyFont="1" applyFill="1" applyBorder="1" applyAlignment="1" applyProtection="1">
      <alignment horizontal="left"/>
    </xf>
    <xf numFmtId="0" fontId="71" fillId="5" borderId="15" xfId="0" applyFont="1" applyFill="1" applyBorder="1" applyAlignment="1" applyProtection="1">
      <alignment horizontal="center"/>
      <protection locked="0"/>
    </xf>
    <xf numFmtId="0" fontId="74" fillId="5" borderId="15" xfId="0" applyFont="1" applyFill="1" applyBorder="1" applyAlignment="1">
      <alignment horizontal="center"/>
    </xf>
    <xf numFmtId="1" fontId="72" fillId="5" borderId="15" xfId="0" applyNumberFormat="1" applyFont="1" applyFill="1" applyBorder="1" applyAlignment="1">
      <alignment horizontal="right"/>
    </xf>
    <xf numFmtId="0" fontId="74" fillId="5" borderId="15" xfId="0" applyFont="1" applyFill="1" applyBorder="1" applyAlignment="1">
      <alignment horizontal="left"/>
    </xf>
    <xf numFmtId="0" fontId="43" fillId="5" borderId="15" xfId="0" applyFont="1" applyFill="1" applyBorder="1" applyAlignment="1">
      <alignment horizontal="right"/>
    </xf>
    <xf numFmtId="0" fontId="43" fillId="5" borderId="16" xfId="0" applyFont="1" applyFill="1" applyBorder="1" applyAlignment="1">
      <alignment horizontal="right"/>
    </xf>
    <xf numFmtId="0" fontId="71" fillId="5" borderId="21" xfId="0" applyFont="1" applyFill="1" applyBorder="1" applyProtection="1">
      <protection locked="0"/>
    </xf>
    <xf numFmtId="0" fontId="75" fillId="5" borderId="22" xfId="0" applyFont="1" applyFill="1" applyBorder="1" applyProtection="1">
      <protection locked="0"/>
    </xf>
    <xf numFmtId="0" fontId="71" fillId="5" borderId="22" xfId="0" applyFont="1" applyFill="1" applyBorder="1" applyAlignment="1" applyProtection="1">
      <alignment horizontal="center" vertical="center"/>
      <protection locked="0"/>
    </xf>
    <xf numFmtId="0" fontId="72" fillId="5" borderId="22" xfId="0" applyFont="1" applyFill="1" applyBorder="1"/>
    <xf numFmtId="0" fontId="74" fillId="5" borderId="22" xfId="0" applyFont="1" applyFill="1" applyBorder="1" applyAlignment="1" applyProtection="1">
      <alignment horizontal="center"/>
    </xf>
    <xf numFmtId="15" fontId="21" fillId="5" borderId="22" xfId="0" applyNumberFormat="1" applyFont="1" applyFill="1" applyBorder="1" applyAlignment="1" applyProtection="1">
      <alignment horizontal="center" vertical="center"/>
    </xf>
    <xf numFmtId="0" fontId="74" fillId="5" borderId="22" xfId="0" applyFont="1" applyFill="1" applyBorder="1" applyAlignment="1">
      <alignment horizontal="center"/>
    </xf>
    <xf numFmtId="1" fontId="72" fillId="5" borderId="22" xfId="0" applyNumberFormat="1" applyFont="1" applyFill="1" applyBorder="1" applyAlignment="1">
      <alignment horizontal="right"/>
    </xf>
    <xf numFmtId="0" fontId="74" fillId="5" borderId="22" xfId="0" applyFont="1" applyFill="1" applyBorder="1" applyAlignment="1">
      <alignment horizontal="left"/>
    </xf>
    <xf numFmtId="0" fontId="43" fillId="5" borderId="22" xfId="0" applyFont="1" applyFill="1" applyBorder="1" applyAlignment="1">
      <alignment horizontal="right"/>
    </xf>
    <xf numFmtId="0" fontId="43" fillId="5" borderId="23" xfId="0" applyFont="1" applyFill="1" applyBorder="1" applyAlignment="1">
      <alignment horizontal="right"/>
    </xf>
    <xf numFmtId="0" fontId="42" fillId="5" borderId="25" xfId="0" applyFont="1" applyFill="1" applyBorder="1" applyAlignment="1" applyProtection="1">
      <alignment horizontal="center" vertical="center" wrapText="1"/>
    </xf>
    <xf numFmtId="0" fontId="21" fillId="5" borderId="28" xfId="0" applyFont="1" applyFill="1" applyBorder="1" applyAlignment="1" applyProtection="1">
      <alignment horizontal="left" vertical="top" wrapText="1"/>
    </xf>
    <xf numFmtId="0" fontId="21" fillId="5" borderId="29" xfId="0" applyFont="1" applyFill="1" applyBorder="1" applyAlignment="1" applyProtection="1">
      <alignment horizontal="left" vertical="top" wrapText="1"/>
    </xf>
    <xf numFmtId="0" fontId="21" fillId="5" borderId="30" xfId="0" applyFont="1" applyFill="1" applyBorder="1" applyAlignment="1" applyProtection="1">
      <alignment horizontal="left" vertical="top" wrapText="1"/>
    </xf>
    <xf numFmtId="0" fontId="21" fillId="5" borderId="28" xfId="0" applyFont="1" applyFill="1" applyBorder="1" applyAlignment="1" applyProtection="1">
      <alignment horizontal="left" vertical="top"/>
    </xf>
    <xf numFmtId="0" fontId="77" fillId="5" borderId="1" xfId="0" applyFont="1" applyFill="1" applyBorder="1" applyAlignment="1" applyProtection="1">
      <alignment horizontal="center" wrapText="1"/>
      <protection locked="0"/>
    </xf>
    <xf numFmtId="0" fontId="42" fillId="5" borderId="1" xfId="0" applyFont="1" applyFill="1" applyBorder="1" applyAlignment="1" applyProtection="1">
      <alignment horizontal="center" vertical="center" wrapText="1"/>
    </xf>
    <xf numFmtId="1" fontId="1" fillId="5" borderId="1" xfId="0" applyNumberFormat="1" applyFont="1" applyFill="1" applyBorder="1" applyAlignment="1">
      <alignment horizontal="center" vertical="center"/>
    </xf>
    <xf numFmtId="0" fontId="0" fillId="0" borderId="0" xfId="0" applyAlignment="1">
      <alignment vertical="center"/>
    </xf>
    <xf numFmtId="0" fontId="10" fillId="13" borderId="0" xfId="0" applyFont="1" applyFill="1" applyBorder="1" applyAlignment="1">
      <alignment vertical="center"/>
    </xf>
    <xf numFmtId="0" fontId="3" fillId="0" borderId="0" xfId="0" applyFont="1" applyAlignment="1">
      <alignment vertical="center"/>
    </xf>
    <xf numFmtId="0" fontId="26" fillId="16" borderId="0" xfId="0" applyFont="1" applyFill="1" applyBorder="1" applyAlignment="1">
      <alignment horizontal="left" vertical="center"/>
    </xf>
    <xf numFmtId="0" fontId="26" fillId="17" borderId="0" xfId="0" applyFont="1" applyFill="1" applyBorder="1" applyAlignment="1">
      <alignment horizontal="left" vertical="center"/>
    </xf>
    <xf numFmtId="0" fontId="68" fillId="0" borderId="0" xfId="0" applyFont="1" applyFill="1" applyBorder="1" applyAlignment="1">
      <alignment vertical="center"/>
    </xf>
    <xf numFmtId="0" fontId="46" fillId="13" borderId="0" xfId="0" applyFont="1" applyFill="1" applyBorder="1" applyAlignment="1">
      <alignment horizontal="center" vertical="center"/>
    </xf>
    <xf numFmtId="0" fontId="44" fillId="13" borderId="0" xfId="0" applyFont="1" applyFill="1" applyBorder="1" applyAlignment="1">
      <alignment vertical="center"/>
    </xf>
    <xf numFmtId="0" fontId="10" fillId="0" borderId="0" xfId="0" applyFont="1" applyBorder="1" applyAlignment="1">
      <alignment vertical="center"/>
    </xf>
    <xf numFmtId="0" fontId="51" fillId="13" borderId="0" xfId="0" applyFont="1" applyFill="1" applyBorder="1" applyAlignment="1">
      <alignment horizontal="center" vertical="center"/>
    </xf>
    <xf numFmtId="0" fontId="49" fillId="13" borderId="0" xfId="0" applyFont="1" applyFill="1" applyBorder="1" applyAlignment="1">
      <alignment vertical="center"/>
    </xf>
    <xf numFmtId="0" fontId="49" fillId="13" borderId="0" xfId="0" applyFont="1" applyFill="1" applyAlignment="1">
      <alignment vertical="center"/>
    </xf>
    <xf numFmtId="0" fontId="42" fillId="5" borderId="24" xfId="0" applyFont="1" applyFill="1" applyBorder="1" applyAlignment="1" applyProtection="1">
      <alignment horizontal="center" vertical="center" wrapText="1"/>
    </xf>
    <xf numFmtId="0" fontId="42" fillId="5" borderId="25" xfId="0" applyFont="1" applyFill="1" applyBorder="1" applyAlignment="1" applyProtection="1">
      <alignment horizontal="center" vertical="center" wrapText="1"/>
    </xf>
    <xf numFmtId="0" fontId="42" fillId="5" borderId="26" xfId="0" applyFont="1" applyFill="1" applyBorder="1" applyAlignment="1" applyProtection="1">
      <alignment horizontal="center" vertical="center" wrapText="1"/>
    </xf>
    <xf numFmtId="0" fontId="42" fillId="5" borderId="24" xfId="0" applyFont="1" applyFill="1" applyBorder="1" applyAlignment="1" applyProtection="1">
      <alignment horizontal="center" vertical="center"/>
    </xf>
    <xf numFmtId="0" fontId="42" fillId="5" borderId="25" xfId="0" applyFont="1" applyFill="1" applyBorder="1" applyAlignment="1" applyProtection="1">
      <alignment horizontal="center" vertical="center"/>
    </xf>
    <xf numFmtId="0" fontId="42" fillId="5" borderId="26" xfId="0" applyFont="1" applyFill="1" applyBorder="1" applyAlignment="1" applyProtection="1">
      <alignment horizontal="center" vertical="center"/>
    </xf>
    <xf numFmtId="1" fontId="1" fillId="5" borderId="24" xfId="0" applyNumberFormat="1" applyFont="1" applyFill="1" applyBorder="1" applyAlignment="1">
      <alignment horizontal="center" vertical="center"/>
    </xf>
    <xf numFmtId="1" fontId="1" fillId="5" borderId="25" xfId="0" applyNumberFormat="1" applyFont="1" applyFill="1" applyBorder="1" applyAlignment="1">
      <alignment horizontal="center" vertical="center"/>
    </xf>
    <xf numFmtId="1" fontId="1" fillId="5" borderId="26" xfId="0" applyNumberFormat="1" applyFont="1" applyFill="1" applyBorder="1" applyAlignment="1">
      <alignment horizontal="center" vertical="center"/>
    </xf>
    <xf numFmtId="0" fontId="16" fillId="5" borderId="27" xfId="0" applyFont="1" applyFill="1" applyBorder="1" applyAlignment="1" applyProtection="1">
      <alignment horizontal="left" vertical="top" wrapText="1"/>
      <protection locked="0"/>
    </xf>
    <xf numFmtId="0" fontId="16" fillId="5" borderId="15" xfId="0" applyFont="1" applyFill="1" applyBorder="1" applyAlignment="1" applyProtection="1">
      <alignment horizontal="left" vertical="top" wrapText="1"/>
      <protection locked="0"/>
    </xf>
    <xf numFmtId="0" fontId="16" fillId="5" borderId="16" xfId="0" applyFont="1" applyFill="1" applyBorder="1" applyAlignment="1" applyProtection="1">
      <alignment horizontal="left" vertical="top" wrapText="1"/>
      <protection locked="0"/>
    </xf>
    <xf numFmtId="0" fontId="21" fillId="5" borderId="14" xfId="0" applyFont="1" applyFill="1" applyBorder="1" applyAlignment="1" applyProtection="1">
      <alignment horizontal="left" vertical="top" wrapText="1"/>
    </xf>
    <xf numFmtId="0" fontId="21" fillId="5" borderId="16" xfId="0" applyFont="1" applyFill="1" applyBorder="1" applyAlignment="1" applyProtection="1">
      <alignment horizontal="left" vertical="top" wrapText="1"/>
    </xf>
    <xf numFmtId="0" fontId="0" fillId="0" borderId="0" xfId="0" applyAlignment="1">
      <alignment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4" fillId="8" borderId="14" xfId="0" applyFont="1" applyFill="1" applyBorder="1" applyAlignment="1">
      <alignment horizontal="center"/>
    </xf>
    <xf numFmtId="0" fontId="24" fillId="8" borderId="15" xfId="0" applyFont="1" applyFill="1" applyBorder="1" applyAlignment="1">
      <alignment horizontal="center"/>
    </xf>
    <xf numFmtId="0" fontId="24" fillId="8" borderId="16" xfId="0" applyFont="1" applyFill="1" applyBorder="1" applyAlignment="1">
      <alignment horizontal="center"/>
    </xf>
    <xf numFmtId="164" fontId="25" fillId="9" borderId="0" xfId="0" quotePrefix="1" applyNumberFormat="1" applyFont="1" applyFill="1" applyBorder="1" applyAlignment="1">
      <alignment horizontal="right"/>
    </xf>
    <xf numFmtId="164" fontId="25" fillId="9" borderId="18" xfId="0" applyNumberFormat="1" applyFont="1" applyFill="1" applyBorder="1" applyAlignment="1">
      <alignment horizontal="right"/>
    </xf>
    <xf numFmtId="0" fontId="1" fillId="8" borderId="17" xfId="0" applyFont="1" applyFill="1" applyBorder="1" applyAlignment="1">
      <alignment horizontal="center"/>
    </xf>
    <xf numFmtId="0" fontId="1" fillId="8" borderId="0" xfId="0" applyFont="1" applyFill="1" applyBorder="1" applyAlignment="1">
      <alignment horizontal="center"/>
    </xf>
    <xf numFmtId="0" fontId="1" fillId="8" borderId="18" xfId="0" applyFont="1" applyFill="1" applyBorder="1" applyAlignment="1">
      <alignment horizontal="center"/>
    </xf>
    <xf numFmtId="0" fontId="26" fillId="8" borderId="17"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1" fillId="5" borderId="2" xfId="2" applyFont="1" applyFill="1" applyBorder="1" applyAlignment="1">
      <alignment horizontal="center" vertical="center"/>
    </xf>
    <xf numFmtId="0" fontId="11" fillId="5" borderId="4" xfId="2"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9" fillId="2" borderId="8" xfId="1" applyFont="1" applyFill="1" applyBorder="1" applyAlignment="1">
      <alignment vertical="top" wrapText="1"/>
    </xf>
    <xf numFmtId="0" fontId="9" fillId="2" borderId="0" xfId="1" applyFont="1" applyFill="1" applyBorder="1" applyAlignment="1">
      <alignment vertical="top" wrapText="1"/>
    </xf>
    <xf numFmtId="0" fontId="9" fillId="2" borderId="9" xfId="1" applyFont="1" applyFill="1" applyBorder="1" applyAlignment="1">
      <alignment vertical="top" wrapText="1"/>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0" fillId="0" borderId="5" xfId="0" applyBorder="1"/>
    <xf numFmtId="0" fontId="0" fillId="0" borderId="6" xfId="0" applyBorder="1"/>
    <xf numFmtId="0" fontId="0" fillId="0" borderId="7" xfId="0" applyBorder="1"/>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7" fillId="0" borderId="2"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5" fillId="3" borderId="2" xfId="0" applyFont="1" applyFill="1" applyBorder="1" applyAlignment="1">
      <alignment vertical="center" wrapText="1"/>
    </xf>
    <xf numFmtId="0" fontId="5" fillId="3" borderId="4" xfId="0" applyFont="1" applyFill="1" applyBorder="1" applyAlignment="1">
      <alignment vertical="center" wrapTex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xf numFmtId="0" fontId="0" fillId="0" borderId="3" xfId="0" applyBorder="1"/>
    <xf numFmtId="0" fontId="0" fillId="0" borderId="4" xfId="0" applyBorder="1"/>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8" fillId="10" borderId="0" xfId="0" applyFont="1" applyFill="1" applyBorder="1" applyAlignment="1">
      <alignment horizontal="left" vertical="center" wrapText="1"/>
    </xf>
    <xf numFmtId="0" fontId="81" fillId="10" borderId="0" xfId="0" applyFont="1" applyFill="1" applyBorder="1" applyAlignment="1">
      <alignment horizontal="left" vertical="center" wrapText="1"/>
    </xf>
    <xf numFmtId="0" fontId="84" fillId="10" borderId="0" xfId="0" applyFont="1" applyFill="1" applyBorder="1" applyAlignment="1">
      <alignment horizontal="left" vertical="center" wrapText="1"/>
    </xf>
    <xf numFmtId="0" fontId="88" fillId="10" borderId="0" xfId="0" applyFont="1" applyFill="1" applyBorder="1" applyAlignment="1">
      <alignment horizontal="left" vertical="center" wrapText="1"/>
    </xf>
    <xf numFmtId="0" fontId="0" fillId="8" borderId="18" xfId="0" applyFill="1" applyBorder="1" applyAlignment="1">
      <alignment horizontal="center"/>
    </xf>
    <xf numFmtId="0" fontId="26" fillId="8" borderId="18" xfId="0" applyFont="1" applyFill="1" applyBorder="1" applyAlignment="1">
      <alignment horizontal="center" vertical="center"/>
    </xf>
    <xf numFmtId="0" fontId="27" fillId="8" borderId="18" xfId="0" applyFont="1" applyFill="1" applyBorder="1" applyAlignment="1">
      <alignment horizontal="center" vertical="center"/>
    </xf>
    <xf numFmtId="0" fontId="27" fillId="8" borderId="18" xfId="0" quotePrefix="1" applyFont="1" applyFill="1" applyBorder="1" applyAlignment="1">
      <alignment horizontal="center" vertical="center"/>
    </xf>
    <xf numFmtId="0" fontId="0" fillId="8" borderId="31" xfId="0" applyFill="1" applyBorder="1"/>
    <xf numFmtId="0" fontId="0" fillId="8" borderId="13" xfId="0" applyFill="1" applyBorder="1"/>
    <xf numFmtId="0" fontId="0" fillId="8" borderId="32" xfId="0" applyFill="1" applyBorder="1"/>
  </cellXfs>
  <cellStyles count="4">
    <cellStyle name="Hyperlink" xfId="1" builtinId="8"/>
    <cellStyle name="Normal" xfId="0" builtinId="0"/>
    <cellStyle name="Normal 2" xfId="3" xr:uid="{007DDF11-55ED-3846-A780-709591C06DE8}"/>
    <cellStyle name="Normal 3" xfId="2" xr:uid="{4E35023B-6BF4-084E-9CF3-6E60944A459E}"/>
  </cellStyles>
  <dxfs count="24">
    <dxf>
      <font>
        <b val="0"/>
        <i val="0"/>
        <strike val="0"/>
        <condense val="0"/>
        <extend val="0"/>
        <outline val="0"/>
        <shadow val="0"/>
        <u val="none"/>
        <vertAlign val="baseline"/>
        <sz val="11"/>
        <color theme="1"/>
        <name val="Calibri"/>
        <family val="2"/>
        <scheme val="none"/>
      </font>
      <fill>
        <patternFill patternType="solid">
          <fgColor indexed="64"/>
          <bgColor rgb="FFEBF1DE"/>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rgb="FFEBF1DE"/>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none"/>
      </font>
      <fill>
        <patternFill patternType="solid">
          <fgColor indexed="64"/>
          <bgColor rgb="FFEBF1DE"/>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rgb="FFEBF1DE"/>
        </patternFill>
      </fill>
      <alignment horizontal="general" vertical="center" textRotation="0" wrapText="0" indent="0" justifyLastLine="0" shrinkToFit="0" readingOrder="0"/>
      <border diagonalUp="0" diagonalDown="0" outline="0">
        <left/>
        <right/>
        <top/>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5" tint="-0.24994659260841701"/>
        <name val="Calibri"/>
        <family val="2"/>
        <scheme val="minor"/>
      </font>
      <fill>
        <patternFill patternType="solid">
          <fgColor indexed="64"/>
          <bgColor rgb="FFF2F2F2"/>
        </patternFill>
      </fill>
      <alignment vertical="center" textRotation="0" indent="0" justifyLastLine="0" shrinkToFit="0" readingOrder="0"/>
    </dxf>
    <dxf>
      <font>
        <b val="0"/>
        <i val="0"/>
        <strike val="0"/>
        <condense val="0"/>
        <extend val="0"/>
        <outline val="0"/>
        <shadow val="0"/>
        <u val="none"/>
        <vertAlign val="baseline"/>
        <sz val="11"/>
        <color theme="9" tint="-0.24994659260841701"/>
        <name val="Calibri"/>
        <family val="2"/>
        <scheme val="minor"/>
      </font>
      <fill>
        <patternFill patternType="solid">
          <fgColor indexed="64"/>
          <bgColor rgb="FFF2F2F2"/>
        </patternFill>
      </fill>
      <border diagonalUp="0" diagonalDown="0" outline="0">
        <left style="thin">
          <color auto="1"/>
        </left>
        <right/>
        <top/>
        <bottom/>
      </border>
    </dxf>
    <dxf>
      <alignment vertical="center"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F2F2F2"/>
        </patternFill>
      </fill>
      <border diagonalUp="0" diagonalDown="0" outline="0">
        <left style="thin">
          <color auto="1"/>
        </left>
        <right/>
        <top/>
        <bottom/>
      </border>
    </dxf>
    <dxf>
      <alignment vertical="center" textRotation="0" indent="0" justifyLastLine="0" shrinkToFit="0" readingOrder="0"/>
    </dxf>
    <dxf>
      <font>
        <b val="0"/>
        <i val="0"/>
        <strike val="0"/>
        <condense val="0"/>
        <extend val="0"/>
        <outline val="0"/>
        <shadow val="0"/>
        <u val="none"/>
        <vertAlign val="baseline"/>
        <sz val="12"/>
        <color theme="9" tint="-0.24994659260841701"/>
        <name val="Calibri"/>
        <family val="2"/>
        <scheme val="minor"/>
      </font>
      <fill>
        <patternFill patternType="solid">
          <fgColor indexed="64"/>
          <bgColor rgb="FFF2F2F2"/>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none"/>
      </font>
      <fill>
        <patternFill patternType="solid">
          <fgColor rgb="FF683434"/>
          <bgColor rgb="FFF2F2F2"/>
        </patternFill>
      </fill>
      <alignment horizontal="left" vertical="center" textRotation="0" wrapText="0" indent="1" justifyLastLine="0" shrinkToFit="0" readingOrder="0"/>
      <border diagonalUp="0" diagonalDown="0" outline="0">
        <left/>
        <right/>
        <top/>
        <bottom/>
      </border>
    </dxf>
    <dxf>
      <border outline="0">
        <top style="thin">
          <color auto="1"/>
        </top>
      </border>
    </dxf>
    <dxf>
      <alignmen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rgb="FF683434"/>
          <bgColor rgb="FFF2F2F2"/>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scheme val="minor"/>
      </font>
      <fill>
        <patternFill patternType="solid">
          <fgColor indexed="64"/>
          <bgColor rgb="FFF2F2F2"/>
        </patternFill>
      </fill>
      <alignmen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rgb="FFF2F2F2"/>
        </patternFill>
      </fill>
      <border diagonalUp="0" diagonalDown="0" outline="0">
        <left/>
        <right/>
        <top/>
        <bottom/>
      </border>
    </dxf>
    <dxf>
      <border outline="0">
        <left style="thin">
          <color auto="1"/>
        </left>
        <top style="thin">
          <color auto="1"/>
        </top>
        <bottom style="thin">
          <color auto="1"/>
        </bottom>
      </border>
    </dxf>
    <dxf>
      <font>
        <b val="0"/>
        <i val="0"/>
        <strike val="0"/>
        <color theme="5" tint="-0.24994659260841701"/>
      </font>
      <fill>
        <patternFill>
          <bgColor rgb="FFF1FDE7"/>
        </patternFill>
      </fill>
      <border diagonalUp="0" diagonalDown="0">
        <left/>
        <right/>
        <top/>
        <bottom/>
        <vertical/>
        <horizontal/>
      </border>
    </dxf>
    <dxf>
      <font>
        <b val="0"/>
        <i val="0"/>
        <strike val="0"/>
        <color theme="9" tint="-0.24994659260841701"/>
      </font>
      <fill>
        <patternFill>
          <bgColor rgb="FFF1FDE7"/>
        </patternFill>
      </fill>
      <border diagonalUp="0" diagonalDown="0">
        <left/>
        <right/>
        <top/>
        <bottom/>
        <vertical/>
        <horizontal/>
      </border>
    </dxf>
    <dxf>
      <font>
        <b val="0"/>
        <i val="0"/>
        <strike val="0"/>
        <color theme="5" tint="-0.24994659260841701"/>
      </font>
      <fill>
        <patternFill>
          <bgColor rgb="FFF1FDE7"/>
        </patternFill>
      </fill>
      <border diagonalUp="0" diagonalDown="0">
        <left/>
        <right/>
        <top/>
        <bottom/>
        <vertical/>
        <horizontal/>
      </border>
    </dxf>
    <dxf>
      <font>
        <b val="0"/>
        <i val="0"/>
        <strike val="0"/>
        <color theme="9" tint="-0.24994659260841701"/>
      </font>
      <fill>
        <patternFill>
          <bgColor rgb="FFF1FDE7"/>
        </patternFill>
      </fill>
      <border diagonalUp="0" diagonalDown="0">
        <left/>
        <right/>
        <top/>
        <bottom/>
        <vertical/>
        <horizontal/>
      </border>
    </dxf>
    <dxf>
      <font>
        <b val="0"/>
        <i val="0"/>
        <strike val="0"/>
        <color rgb="FFC65911"/>
      </font>
      <fill>
        <patternFill>
          <bgColor rgb="FFF1FDE7"/>
        </patternFill>
      </fill>
      <border diagonalUp="0" diagonalDown="0">
        <left/>
        <right/>
        <top/>
        <bottom/>
        <vertical/>
        <horizontal/>
      </border>
    </dxf>
    <dxf>
      <font>
        <b val="0"/>
        <i val="0"/>
        <strike val="0"/>
        <color rgb="FF548235"/>
      </font>
      <fill>
        <patternFill>
          <bgColor rgb="FFF1FDE7"/>
        </patternFill>
      </fill>
      <border diagonalUp="0" diagonalDown="0">
        <left/>
        <right/>
        <top/>
        <bottom/>
        <vertical/>
        <horizontal/>
      </border>
    </dxf>
  </dxfs>
  <tableStyles count="3" defaultTableStyle="TableStyleMedium2" defaultPivotStyle="PivotStyleLight16">
    <tableStyle name="Table Style 1" pivot="0" count="2" xr9:uid="{C70CC28E-1150-BC4E-83DA-8A8194480A12}">
      <tableStyleElement type="firstRowStripe" dxfId="23"/>
      <tableStyleElement type="secondRowStripe" dxfId="22"/>
    </tableStyle>
    <tableStyle name="Table Style 1 2" pivot="0" count="2" xr9:uid="{C70CC28E-1150-BC4E-83DA-8A8194480A12}">
      <tableStyleElement type="firstRowStripe" dxfId="21"/>
      <tableStyleElement type="secondRowStripe" dxfId="20"/>
    </tableStyle>
    <tableStyle name="Table Style 1 3" pivot="0" count="2" xr9:uid="{C70CC28E-1150-BC4E-83DA-8A8194480A12}">
      <tableStyleElement type="firstRowStripe"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0</xdr:row>
      <xdr:rowOff>12700</xdr:rowOff>
    </xdr:from>
    <xdr:to>
      <xdr:col>0</xdr:col>
      <xdr:colOff>723900</xdr:colOff>
      <xdr:row>0</xdr:row>
      <xdr:rowOff>520700</xdr:rowOff>
    </xdr:to>
    <xdr:pic>
      <xdr:nvPicPr>
        <xdr:cNvPr id="3" name="Picture 2">
          <a:extLst>
            <a:ext uri="{FF2B5EF4-FFF2-40B4-BE49-F238E27FC236}">
              <a16:creationId xmlns:a16="http://schemas.microsoft.com/office/drawing/2014/main" id="{D2713366-E540-D340-AB5B-57F77A1EBC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12700"/>
          <a:ext cx="546100" cy="50800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A40EC0-63EF-9342-8432-D9764E5DE179}" name="ShortcodeBTO" displayName="ShortcodeBTO" ref="L12:M331" headerRowCount="0" totalsRowShown="0" tableBorderDxfId="17">
  <tableColumns count="2">
    <tableColumn id="1" xr3:uid="{F5BC3CD0-D692-B347-B811-BDCEB7CC99A5}" name="Column1" headerRowDxfId="16" dataDxfId="15"/>
    <tableColumn id="2" xr3:uid="{FB96E078-F7D0-BF47-A248-E4EA3C2BE702}" name="Column2" headerRowDxfId="14" dataDxfId="1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6090FF-BB64-E544-9CE4-0F38734CEBBC}" name="BTOGwent" displayName="BTOGwent" ref="O12:R331" headerRowCount="0" totalsRowShown="0" tableBorderDxfId="12">
  <tableColumns count="4">
    <tableColumn id="1" xr3:uid="{7406AC6C-F323-BB4C-BE00-52D59A64E636}" name="Column1" headerRowDxfId="11"/>
    <tableColumn id="2" xr3:uid="{0B77DAA6-25F6-B540-9C55-8DB5D8C44483}" name="Column2" headerRowDxfId="10" dataDxfId="9"/>
    <tableColumn id="3" xr3:uid="{19E0F6D5-500C-B743-A056-385404602571}" name="Column3" headerRowDxfId="8" dataDxfId="7"/>
    <tableColumn id="4" xr3:uid="{3BCD9B4C-9B6A-114E-90B8-FB99AA987305}" name="Column4" headerRowDxfId="6" dataDxfId="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46BB19-F88C-5642-98E1-2014C457D53D}" name="Gazetteer" displayName="Gazetteer" ref="B3:C327" headerRowCount="0" totalsRowShown="0" tableBorderDxfId="4">
  <tableColumns count="2">
    <tableColumn id="1" xr3:uid="{27F2F857-73FC-AE4D-874D-53B9F91A88DF}" name="Column1" headerRowDxfId="3" dataDxfId="2"/>
    <tableColumn id="2" xr3:uid="{E3873CCF-D407-9A48-9661-1862B7CA1019}" name="Column2" headerRowDxfId="1"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untyrecorder@gwentbirds.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78F20-B2D4-F849-95C3-273D1069E472}">
  <dimension ref="A1:M1257"/>
  <sheetViews>
    <sheetView topLeftCell="H1" workbookViewId="0">
      <selection activeCell="B23" sqref="B23"/>
    </sheetView>
  </sheetViews>
  <sheetFormatPr baseColWidth="10" defaultRowHeight="16"/>
  <cols>
    <col min="1" max="1" width="5.5" customWidth="1"/>
    <col min="2" max="2" width="27.6640625" customWidth="1"/>
    <col min="3" max="3" width="11.33203125" customWidth="1"/>
    <col min="4" max="4" width="7.6640625" customWidth="1"/>
    <col min="5" max="5" width="29.1640625" customWidth="1"/>
    <col min="6" max="6" width="8.33203125" customWidth="1"/>
    <col min="7" max="7" width="30.6640625" customWidth="1"/>
    <col min="8" max="8" width="7.83203125" customWidth="1"/>
    <col min="9" max="9" width="10.33203125" customWidth="1"/>
    <col min="10" max="10" width="16.6640625" customWidth="1"/>
    <col min="11" max="11" width="28.5" customWidth="1"/>
    <col min="12" max="12" width="36.6640625" customWidth="1"/>
    <col min="13" max="13" width="13.6640625" customWidth="1"/>
  </cols>
  <sheetData>
    <row r="1" spans="1:13" ht="36" customHeight="1">
      <c r="A1" s="124"/>
      <c r="B1" s="125" t="s">
        <v>2586</v>
      </c>
      <c r="C1" s="126"/>
      <c r="D1" s="126"/>
      <c r="E1" s="127"/>
      <c r="F1" s="128" t="s">
        <v>2600</v>
      </c>
      <c r="G1" s="129"/>
      <c r="H1" s="130"/>
      <c r="I1" s="130"/>
      <c r="J1" s="131"/>
      <c r="K1" s="132"/>
      <c r="L1" s="133"/>
      <c r="M1" s="134" t="s">
        <v>2599</v>
      </c>
    </row>
    <row r="2" spans="1:13" ht="30" customHeight="1">
      <c r="A2" s="135"/>
      <c r="B2" s="136" t="s">
        <v>2587</v>
      </c>
      <c r="C2" s="137"/>
      <c r="D2" s="137"/>
      <c r="E2" s="138"/>
      <c r="F2" s="139"/>
      <c r="G2" s="140"/>
      <c r="H2" s="141"/>
      <c r="I2" s="141"/>
      <c r="J2" s="142"/>
      <c r="K2" s="143"/>
      <c r="L2" s="144"/>
      <c r="M2" s="145"/>
    </row>
    <row r="3" spans="1:13" ht="23" customHeight="1">
      <c r="A3" s="166" t="s">
        <v>672</v>
      </c>
      <c r="B3" s="167"/>
      <c r="C3" s="168"/>
      <c r="D3" s="146"/>
      <c r="E3" s="169" t="s">
        <v>2588</v>
      </c>
      <c r="F3" s="170"/>
      <c r="G3" s="170"/>
      <c r="H3" s="171"/>
      <c r="I3" s="172" t="s">
        <v>2589</v>
      </c>
      <c r="J3" s="173"/>
      <c r="K3" s="173"/>
      <c r="L3" s="173"/>
      <c r="M3" s="174"/>
    </row>
    <row r="4" spans="1:13" ht="132" customHeight="1">
      <c r="A4" s="175" t="s">
        <v>2590</v>
      </c>
      <c r="B4" s="176"/>
      <c r="C4" s="176"/>
      <c r="D4" s="177"/>
      <c r="E4" s="178" t="s">
        <v>2591</v>
      </c>
      <c r="F4" s="179"/>
      <c r="G4" s="178" t="s">
        <v>2592</v>
      </c>
      <c r="H4" s="179"/>
      <c r="I4" s="147" t="s">
        <v>2593</v>
      </c>
      <c r="J4" s="147" t="s">
        <v>2594</v>
      </c>
      <c r="K4" s="148" t="s">
        <v>2595</v>
      </c>
      <c r="L4" s="149"/>
      <c r="M4" s="150"/>
    </row>
    <row r="5" spans="1:13" ht="51" customHeight="1">
      <c r="A5" s="151" t="s">
        <v>2596</v>
      </c>
      <c r="B5" s="152" t="s">
        <v>672</v>
      </c>
      <c r="C5" s="152" t="s">
        <v>1800</v>
      </c>
      <c r="D5" s="152" t="s">
        <v>2597</v>
      </c>
      <c r="E5" s="152" t="s">
        <v>25</v>
      </c>
      <c r="F5" s="152" t="s">
        <v>2598</v>
      </c>
      <c r="G5" s="152" t="s">
        <v>25</v>
      </c>
      <c r="H5" s="152" t="s">
        <v>2598</v>
      </c>
      <c r="I5" s="152" t="s">
        <v>1801</v>
      </c>
      <c r="J5" s="153" t="s">
        <v>1802</v>
      </c>
      <c r="K5" s="152" t="s">
        <v>645</v>
      </c>
      <c r="L5" s="152" t="s">
        <v>1803</v>
      </c>
      <c r="M5" s="152" t="s">
        <v>1804</v>
      </c>
    </row>
    <row r="6" spans="1:13">
      <c r="B6" t="str">
        <f>IFERROR(VLOOKUP(A6,ShortcodeBTO[],2,FALSE),"")</f>
        <v/>
      </c>
      <c r="C6" t="str">
        <f>IFERROR(IF(ISBLANK(B6),"",VLOOKUP(B6,BTOGwent[],2,FALSE)),"")</f>
        <v/>
      </c>
      <c r="D6" t="str">
        <f>IFERROR(IF(ISBLANK(B6),"",VLOOKUP(B6,BTOGwent[],3,FALSE)),"")</f>
        <v/>
      </c>
      <c r="F6" t="str">
        <f>IF(ISBLANK(E6),"",VLOOKUP(E6,Gazetteer[],2,FALSE))</f>
        <v/>
      </c>
    </row>
    <row r="7" spans="1:13">
      <c r="B7" t="str">
        <f>IFERROR(VLOOKUP(A7,ShortcodeBTO[],2,FALSE),"")</f>
        <v/>
      </c>
      <c r="C7" t="str">
        <f>IFERROR(IF(ISBLANK(B7),"",VLOOKUP(B7,BTOGwent[],2,FALSE)),"")</f>
        <v/>
      </c>
      <c r="D7" t="str">
        <f>IFERROR(IF(ISBLANK(B7),"",VLOOKUP(B7,BTOGwent[],3,FALSE)),"")</f>
        <v/>
      </c>
      <c r="F7" t="str">
        <f>IF(ISBLANK(E7),"",VLOOKUP(E7,Gazetteer[],2,FALSE))</f>
        <v/>
      </c>
    </row>
    <row r="8" spans="1:13">
      <c r="B8" t="str">
        <f>IFERROR(VLOOKUP(A8,ShortcodeBTO[],2,FALSE),"")</f>
        <v/>
      </c>
      <c r="C8" t="str">
        <f>IFERROR(IF(ISBLANK(B8),"",VLOOKUP(B8,BTOGwent[],2,FALSE)),"")</f>
        <v/>
      </c>
      <c r="D8" t="str">
        <f>IFERROR(IF(ISBLANK(B8),"",VLOOKUP(B8,BTOGwent[],3,FALSE)),"")</f>
        <v/>
      </c>
      <c r="F8" t="str">
        <f>IF(ISBLANK(E8),"",VLOOKUP(E8,Gazetteer[],2,FALSE))</f>
        <v/>
      </c>
    </row>
    <row r="9" spans="1:13">
      <c r="B9" t="str">
        <f>IFERROR(VLOOKUP(A9,ShortcodeBTO[],2,FALSE),"")</f>
        <v/>
      </c>
      <c r="C9" t="str">
        <f>IFERROR(IF(ISBLANK(B9),"",VLOOKUP(B9,BTOGwent[],2,FALSE)),"")</f>
        <v/>
      </c>
      <c r="D9" t="str">
        <f>IFERROR(IF(ISBLANK(B9),"",VLOOKUP(B9,BTOGwent[],3,FALSE)),"")</f>
        <v/>
      </c>
      <c r="F9" t="str">
        <f>IF(ISBLANK(E9),"",VLOOKUP(E9,Gazetteer[],2,FALSE))</f>
        <v/>
      </c>
    </row>
    <row r="10" spans="1:13">
      <c r="B10" t="str">
        <f>IFERROR(VLOOKUP(A10,ShortcodeBTO[],2,FALSE),"")</f>
        <v/>
      </c>
      <c r="C10" t="str">
        <f>IFERROR(IF(ISBLANK(B10),"",VLOOKUP(B10,BTOGwent[],2,FALSE)),"")</f>
        <v/>
      </c>
      <c r="D10" t="str">
        <f>IFERROR(IF(ISBLANK(B10),"",VLOOKUP(B10,BTOGwent[],3,FALSE)),"")</f>
        <v/>
      </c>
      <c r="F10" t="str">
        <f>IF(ISBLANK(E10),"",VLOOKUP(E10,Gazetteer[],2,FALSE))</f>
        <v/>
      </c>
    </row>
    <row r="11" spans="1:13">
      <c r="B11" t="str">
        <f>IFERROR(VLOOKUP(A11,ShortcodeBTO[],2,FALSE),"")</f>
        <v/>
      </c>
      <c r="C11" t="str">
        <f>IFERROR(IF(ISBLANK(B11),"",VLOOKUP(B11,BTOGwent[],2,FALSE)),"")</f>
        <v/>
      </c>
      <c r="D11" t="str">
        <f>IFERROR(IF(ISBLANK(B11),"",VLOOKUP(B11,BTOGwent[],3,FALSE)),"")</f>
        <v/>
      </c>
      <c r="F11" t="str">
        <f>IF(ISBLANK(E11),"",VLOOKUP(E11,Gazetteer[],2,FALSE))</f>
        <v/>
      </c>
    </row>
    <row r="12" spans="1:13">
      <c r="B12" t="str">
        <f>IFERROR(VLOOKUP(A12,ShortcodeBTO[],2,FALSE),"")</f>
        <v/>
      </c>
      <c r="C12" t="str">
        <f>IFERROR(IF(ISBLANK(B12),"",VLOOKUP(B12,BTOGwent[],2,FALSE)),"")</f>
        <v/>
      </c>
      <c r="D12" t="str">
        <f>IFERROR(IF(ISBLANK(B12),"",VLOOKUP(B12,BTOGwent[],3,FALSE)),"")</f>
        <v/>
      </c>
      <c r="F12" t="str">
        <f>IF(ISBLANK(E12),"",VLOOKUP(E12,Gazetteer[],2,FALSE))</f>
        <v/>
      </c>
    </row>
    <row r="13" spans="1:13">
      <c r="B13" t="str">
        <f>IFERROR(VLOOKUP(A13,ShortcodeBTO[],2,FALSE),"")</f>
        <v/>
      </c>
      <c r="C13" t="str">
        <f>IFERROR(IF(ISBLANK(B13),"",VLOOKUP(B13,BTOGwent[],2,FALSE)),"")</f>
        <v/>
      </c>
      <c r="D13" t="str">
        <f>IFERROR(IF(ISBLANK(B13),"",VLOOKUP(B13,BTOGwent[],3,FALSE)),"")</f>
        <v/>
      </c>
      <c r="F13" t="str">
        <f>IF(ISBLANK(E13),"",VLOOKUP(E13,Gazetteer[],2,FALSE))</f>
        <v/>
      </c>
    </row>
    <row r="14" spans="1:13">
      <c r="B14" t="str">
        <f>IFERROR(VLOOKUP(A14,ShortcodeBTO[],2,FALSE),"")</f>
        <v/>
      </c>
      <c r="C14" t="str">
        <f>IFERROR(IF(ISBLANK(B14),"",VLOOKUP(B14,BTOGwent[],2,FALSE)),"")</f>
        <v/>
      </c>
      <c r="D14" t="str">
        <f>IFERROR(IF(ISBLANK(B14),"",VLOOKUP(B14,BTOGwent[],3,FALSE)),"")</f>
        <v/>
      </c>
      <c r="F14" t="str">
        <f>IF(ISBLANK(E14),"",VLOOKUP(E14,Gazetteer[],2,FALSE))</f>
        <v/>
      </c>
    </row>
    <row r="15" spans="1:13">
      <c r="B15" t="str">
        <f>IFERROR(VLOOKUP(A15,ShortcodeBTO[],2,FALSE),"")</f>
        <v/>
      </c>
      <c r="C15" t="str">
        <f>IFERROR(IF(ISBLANK(B15),"",VLOOKUP(B15,BTOGwent[],2,FALSE)),"")</f>
        <v/>
      </c>
      <c r="D15" t="str">
        <f>IFERROR(IF(ISBLANK(B15),"",VLOOKUP(B15,BTOGwent[],3,FALSE)),"")</f>
        <v/>
      </c>
      <c r="F15" t="str">
        <f>IF(ISBLANK(E15),"",VLOOKUP(E15,Gazetteer[],2,FALSE))</f>
        <v/>
      </c>
    </row>
    <row r="16" spans="1:13">
      <c r="B16" t="str">
        <f>IFERROR(VLOOKUP(A16,ShortcodeBTO[],2,FALSE),"")</f>
        <v/>
      </c>
      <c r="C16" t="str">
        <f>IFERROR(IF(ISBLANK(B16),"",VLOOKUP(B16,BTOGwent[],2,FALSE)),"")</f>
        <v/>
      </c>
      <c r="D16" t="str">
        <f>IFERROR(IF(ISBLANK(B16),"",VLOOKUP(B16,BTOGwent[],3,FALSE)),"")</f>
        <v/>
      </c>
      <c r="F16" t="str">
        <f>IF(ISBLANK(E16),"",VLOOKUP(E16,Gazetteer[],2,FALSE))</f>
        <v/>
      </c>
    </row>
    <row r="17" spans="2:6">
      <c r="B17" t="str">
        <f>IFERROR(VLOOKUP(A17,ShortcodeBTO[],2,FALSE),"")</f>
        <v/>
      </c>
      <c r="C17" t="str">
        <f>IFERROR(IF(ISBLANK(B17),"",VLOOKUP(B17,BTOGwent[],2,FALSE)),"")</f>
        <v/>
      </c>
      <c r="D17" t="str">
        <f>IFERROR(IF(ISBLANK(B17),"",VLOOKUP(B17,BTOGwent[],3,FALSE)),"")</f>
        <v/>
      </c>
      <c r="F17" t="str">
        <f>IF(ISBLANK(E17),"",VLOOKUP(E17,Gazetteer[],2,FALSE))</f>
        <v/>
      </c>
    </row>
    <row r="18" spans="2:6">
      <c r="B18" t="str">
        <f>IFERROR(VLOOKUP(A18,ShortcodeBTO[],2,FALSE),"")</f>
        <v/>
      </c>
      <c r="C18" t="str">
        <f>IFERROR(IF(ISBLANK(B18),"",VLOOKUP(B18,BTOGwent[],2,FALSE)),"")</f>
        <v/>
      </c>
      <c r="D18" t="str">
        <f>IFERROR(IF(ISBLANK(B18),"",VLOOKUP(B18,BTOGwent[],3,FALSE)),"")</f>
        <v/>
      </c>
      <c r="F18" t="str">
        <f>IF(ISBLANK(E18),"",VLOOKUP(E18,Gazetteer[],2,FALSE))</f>
        <v/>
      </c>
    </row>
    <row r="19" spans="2:6">
      <c r="B19" t="str">
        <f>IFERROR(VLOOKUP(A19,ShortcodeBTO[],2,FALSE),"")</f>
        <v/>
      </c>
      <c r="C19" t="str">
        <f>IFERROR(IF(ISBLANK(B19),"",VLOOKUP(B19,BTOGwent[],2,FALSE)),"")</f>
        <v/>
      </c>
      <c r="D19" t="str">
        <f>IFERROR(IF(ISBLANK(B19),"",VLOOKUP(B19,BTOGwent[],3,FALSE)),"")</f>
        <v/>
      </c>
      <c r="F19" t="str">
        <f>IF(ISBLANK(E19),"",VLOOKUP(E19,Gazetteer[],2,FALSE))</f>
        <v/>
      </c>
    </row>
    <row r="20" spans="2:6">
      <c r="B20" t="str">
        <f>IFERROR(VLOOKUP(A20,ShortcodeBTO[],2,FALSE),"")</f>
        <v/>
      </c>
      <c r="C20" t="str">
        <f>IFERROR(IF(ISBLANK(B20),"",VLOOKUP(B20,BTOGwent[],2,FALSE)),"")</f>
        <v/>
      </c>
      <c r="D20" t="str">
        <f>IFERROR(IF(ISBLANK(B20),"",VLOOKUP(B20,BTOGwent[],3,FALSE)),"")</f>
        <v/>
      </c>
      <c r="F20" t="str">
        <f>IF(ISBLANK(E20),"",VLOOKUP(E20,Gazetteer[],2,FALSE))</f>
        <v/>
      </c>
    </row>
    <row r="21" spans="2:6">
      <c r="B21" t="str">
        <f>IFERROR(VLOOKUP(A21,ShortcodeBTO[],2,FALSE),"")</f>
        <v/>
      </c>
      <c r="C21" t="str">
        <f>IFERROR(IF(ISBLANK(B21),"",VLOOKUP(B21,BTOGwent[],2,FALSE)),"")</f>
        <v/>
      </c>
      <c r="D21" t="str">
        <f>IFERROR(IF(ISBLANK(B21),"",VLOOKUP(B21,BTOGwent[],3,FALSE)),"")</f>
        <v/>
      </c>
      <c r="F21" t="str">
        <f>IF(ISBLANK(E21),"",VLOOKUP(E21,Gazetteer[],2,FALSE))</f>
        <v/>
      </c>
    </row>
    <row r="22" spans="2:6">
      <c r="B22" t="str">
        <f>IFERROR(VLOOKUP(A22,ShortcodeBTO[],2,FALSE),"")</f>
        <v/>
      </c>
      <c r="C22" t="str">
        <f>IFERROR(IF(ISBLANK(B22),"",VLOOKUP(B22,BTOGwent[],2,FALSE)),"")</f>
        <v/>
      </c>
      <c r="D22" t="str">
        <f>IFERROR(IF(ISBLANK(B22),"",VLOOKUP(B22,BTOGwent[],3,FALSE)),"")</f>
        <v/>
      </c>
      <c r="F22" t="str">
        <f>IF(ISBLANK(E22),"",VLOOKUP(E22,Gazetteer[],2,FALSE))</f>
        <v/>
      </c>
    </row>
    <row r="23" spans="2:6">
      <c r="B23" t="str">
        <f>IFERROR(VLOOKUP(A23,ShortcodeBTO[],2,FALSE),"")</f>
        <v/>
      </c>
      <c r="C23" t="str">
        <f>IFERROR(IF(ISBLANK(B23),"",VLOOKUP(B23,BTOGwent[],2,FALSE)),"")</f>
        <v/>
      </c>
      <c r="D23" t="str">
        <f>IFERROR(IF(ISBLANK(B23),"",VLOOKUP(B23,BTOGwent[],3,FALSE)),"")</f>
        <v/>
      </c>
      <c r="F23" t="str">
        <f>IF(ISBLANK(E23),"",VLOOKUP(E23,Gazetteer[],2,FALSE))</f>
        <v/>
      </c>
    </row>
    <row r="24" spans="2:6">
      <c r="B24" t="str">
        <f>IFERROR(VLOOKUP(A24,ShortcodeBTO[],2,FALSE),"")</f>
        <v/>
      </c>
      <c r="C24" t="str">
        <f>IFERROR(IF(ISBLANK(B24),"",VLOOKUP(B24,BTOGwent[],2,FALSE)),"")</f>
        <v/>
      </c>
      <c r="D24" t="str">
        <f>IFERROR(IF(ISBLANK(B24),"",VLOOKUP(B24,BTOGwent[],3,FALSE)),"")</f>
        <v/>
      </c>
      <c r="F24" t="str">
        <f>IF(ISBLANK(E24),"",VLOOKUP(E24,Gazetteer[],2,FALSE))</f>
        <v/>
      </c>
    </row>
    <row r="25" spans="2:6">
      <c r="B25" t="str">
        <f>IFERROR(VLOOKUP(A25,ShortcodeBTO[],2,FALSE),"")</f>
        <v/>
      </c>
      <c r="C25" t="str">
        <f>IFERROR(IF(ISBLANK(B25),"",VLOOKUP(B25,BTOGwent[],2,FALSE)),"")</f>
        <v/>
      </c>
      <c r="D25" t="str">
        <f>IFERROR(IF(ISBLANK(B25),"",VLOOKUP(B25,BTOGwent[],3,FALSE)),"")</f>
        <v/>
      </c>
      <c r="F25" t="str">
        <f>IF(ISBLANK(E25),"",VLOOKUP(E25,Gazetteer[],2,FALSE))</f>
        <v/>
      </c>
    </row>
    <row r="26" spans="2:6">
      <c r="B26" t="str">
        <f>IFERROR(VLOOKUP(A26,ShortcodeBTO[],2,FALSE),"")</f>
        <v/>
      </c>
      <c r="C26" t="str">
        <f>IFERROR(IF(ISBLANK(B26),"",VLOOKUP(B26,BTOGwent[],2,FALSE)),"")</f>
        <v/>
      </c>
      <c r="D26" t="str">
        <f>IFERROR(IF(ISBLANK(B26),"",VLOOKUP(B26,BTOGwent[],3,FALSE)),"")</f>
        <v/>
      </c>
      <c r="F26" t="str">
        <f>IF(ISBLANK(E26),"",VLOOKUP(E26,Gazetteer[],2,FALSE))</f>
        <v/>
      </c>
    </row>
    <row r="27" spans="2:6">
      <c r="B27" t="str">
        <f>IFERROR(VLOOKUP(A27,ShortcodeBTO[],2,FALSE),"")</f>
        <v/>
      </c>
      <c r="C27" t="str">
        <f>IFERROR(IF(ISBLANK(B27),"",VLOOKUP(B27,BTOGwent[],2,FALSE)),"")</f>
        <v/>
      </c>
      <c r="D27" t="str">
        <f>IFERROR(IF(ISBLANK(B27),"",VLOOKUP(B27,BTOGwent[],3,FALSE)),"")</f>
        <v/>
      </c>
      <c r="F27" t="str">
        <f>IF(ISBLANK(E27),"",VLOOKUP(E27,Gazetteer[],2,FALSE))</f>
        <v/>
      </c>
    </row>
    <row r="28" spans="2:6">
      <c r="B28" t="str">
        <f>IFERROR(VLOOKUP(A28,ShortcodeBTO[],2,FALSE),"")</f>
        <v/>
      </c>
      <c r="C28" t="str">
        <f>IFERROR(IF(ISBLANK(B28),"",VLOOKUP(B28,BTOGwent[],2,FALSE)),"")</f>
        <v/>
      </c>
      <c r="D28" t="str">
        <f>IFERROR(IF(ISBLANK(B28),"",VLOOKUP(B28,BTOGwent[],3,FALSE)),"")</f>
        <v/>
      </c>
      <c r="F28" t="str">
        <f>IF(ISBLANK(E28),"",VLOOKUP(E28,Gazetteer[],2,FALSE))</f>
        <v/>
      </c>
    </row>
    <row r="29" spans="2:6">
      <c r="B29" t="str">
        <f>IFERROR(VLOOKUP(A29,ShortcodeBTO[],2,FALSE),"")</f>
        <v/>
      </c>
      <c r="C29" t="str">
        <f>IFERROR(IF(ISBLANK(B29),"",VLOOKUP(B29,BTOGwent[],2,FALSE)),"")</f>
        <v/>
      </c>
      <c r="D29" t="str">
        <f>IFERROR(IF(ISBLANK(B29),"",VLOOKUP(B29,BTOGwent[],3,FALSE)),"")</f>
        <v/>
      </c>
      <c r="F29" t="str">
        <f>IF(ISBLANK(E29),"",VLOOKUP(E29,Gazetteer[],2,FALSE))</f>
        <v/>
      </c>
    </row>
    <row r="30" spans="2:6">
      <c r="B30" t="str">
        <f>IFERROR(VLOOKUP(A30,ShortcodeBTO[],2,FALSE),"")</f>
        <v/>
      </c>
      <c r="C30" t="str">
        <f>IFERROR(IF(ISBLANK(B30),"",VLOOKUP(B30,BTOGwent[],2,FALSE)),"")</f>
        <v/>
      </c>
      <c r="D30" t="str">
        <f>IFERROR(IF(ISBLANK(B30),"",VLOOKUP(B30,BTOGwent[],3,FALSE)),"")</f>
        <v/>
      </c>
      <c r="F30" t="str">
        <f>IF(ISBLANK(E30),"",VLOOKUP(E30,Gazetteer[],2,FALSE))</f>
        <v/>
      </c>
    </row>
    <row r="31" spans="2:6">
      <c r="B31" t="str">
        <f>IFERROR(VLOOKUP(A31,ShortcodeBTO[],2,FALSE),"")</f>
        <v/>
      </c>
      <c r="C31" t="str">
        <f>IFERROR(IF(ISBLANK(B31),"",VLOOKUP(B31,BTOGwent[],2,FALSE)),"")</f>
        <v/>
      </c>
      <c r="D31" t="str">
        <f>IFERROR(IF(ISBLANK(B31),"",VLOOKUP(B31,BTOGwent[],3,FALSE)),"")</f>
        <v/>
      </c>
      <c r="F31" t="str">
        <f>IF(ISBLANK(E31),"",VLOOKUP(E31,Gazetteer[],2,FALSE))</f>
        <v/>
      </c>
    </row>
    <row r="32" spans="2:6">
      <c r="B32" t="str">
        <f>IFERROR(VLOOKUP(A32,ShortcodeBTO[],2,FALSE),"")</f>
        <v/>
      </c>
      <c r="C32" t="str">
        <f>IFERROR(IF(ISBLANK(B32),"",VLOOKUP(B32,BTOGwent[],2,FALSE)),"")</f>
        <v/>
      </c>
      <c r="D32" t="str">
        <f>IFERROR(IF(ISBLANK(B32),"",VLOOKUP(B32,BTOGwent[],3,FALSE)),"")</f>
        <v/>
      </c>
      <c r="F32" t="str">
        <f>IF(ISBLANK(E32),"",VLOOKUP(E32,Gazetteer[],2,FALSE))</f>
        <v/>
      </c>
    </row>
    <row r="33" spans="2:6">
      <c r="B33" t="str">
        <f>IFERROR(VLOOKUP(A33,ShortcodeBTO[],2,FALSE),"")</f>
        <v/>
      </c>
      <c r="C33" t="str">
        <f>IFERROR(IF(ISBLANK(B33),"",VLOOKUP(B33,BTOGwent[],2,FALSE)),"")</f>
        <v/>
      </c>
      <c r="D33" t="str">
        <f>IFERROR(IF(ISBLANK(B33),"",VLOOKUP(B33,BTOGwent[],3,FALSE)),"")</f>
        <v/>
      </c>
      <c r="F33" t="str">
        <f>IF(ISBLANK(E33),"",VLOOKUP(E33,Gazetteer[],2,FALSE))</f>
        <v/>
      </c>
    </row>
    <row r="34" spans="2:6">
      <c r="B34" t="str">
        <f>IFERROR(VLOOKUP(A34,ShortcodeBTO[],2,FALSE),"")</f>
        <v/>
      </c>
      <c r="C34" t="str">
        <f>IFERROR(IF(ISBLANK(B34),"",VLOOKUP(B34,BTOGwent[],2,FALSE)),"")</f>
        <v/>
      </c>
      <c r="D34" t="str">
        <f>IFERROR(IF(ISBLANK(B34),"",VLOOKUP(B34,BTOGwent[],3,FALSE)),"")</f>
        <v/>
      </c>
      <c r="F34" t="str">
        <f>IF(ISBLANK(E34),"",VLOOKUP(E34,Gazetteer[],2,FALSE))</f>
        <v/>
      </c>
    </row>
    <row r="35" spans="2:6">
      <c r="B35" t="str">
        <f>IFERROR(VLOOKUP(A35,ShortcodeBTO[],2,FALSE),"")</f>
        <v/>
      </c>
      <c r="C35" t="str">
        <f>IFERROR(IF(ISBLANK(B35),"",VLOOKUP(B35,BTOGwent[],2,FALSE)),"")</f>
        <v/>
      </c>
      <c r="D35" t="str">
        <f>IFERROR(IF(ISBLANK(B35),"",VLOOKUP(B35,BTOGwent[],3,FALSE)),"")</f>
        <v/>
      </c>
      <c r="F35" t="str">
        <f>IF(ISBLANK(E35),"",VLOOKUP(E35,Gazetteer[],2,FALSE))</f>
        <v/>
      </c>
    </row>
    <row r="36" spans="2:6">
      <c r="B36" t="str">
        <f>IFERROR(VLOOKUP(A36,ShortcodeBTO[],2,FALSE),"")</f>
        <v/>
      </c>
      <c r="C36" t="str">
        <f>IFERROR(IF(ISBLANK(B36),"",VLOOKUP(B36,BTOGwent[],2,FALSE)),"")</f>
        <v/>
      </c>
      <c r="D36" t="str">
        <f>IFERROR(IF(ISBLANK(B36),"",VLOOKUP(B36,BTOGwent[],3,FALSE)),"")</f>
        <v/>
      </c>
      <c r="F36" t="str">
        <f>IF(ISBLANK(E36),"",VLOOKUP(E36,Gazetteer[],2,FALSE))</f>
        <v/>
      </c>
    </row>
    <row r="37" spans="2:6">
      <c r="B37" t="str">
        <f>IFERROR(VLOOKUP(A37,ShortcodeBTO[],2,FALSE),"")</f>
        <v/>
      </c>
      <c r="C37" t="str">
        <f>IFERROR(IF(ISBLANK(B37),"",VLOOKUP(B37,BTOGwent[],2,FALSE)),"")</f>
        <v/>
      </c>
      <c r="D37" t="str">
        <f>IFERROR(IF(ISBLANK(B37),"",VLOOKUP(B37,BTOGwent[],3,FALSE)),"")</f>
        <v/>
      </c>
      <c r="F37" t="str">
        <f>IF(ISBLANK(E37),"",VLOOKUP(E37,Gazetteer[],2,FALSE))</f>
        <v/>
      </c>
    </row>
    <row r="38" spans="2:6">
      <c r="B38" t="str">
        <f>IFERROR(VLOOKUP(A38,ShortcodeBTO[],2,FALSE),"")</f>
        <v/>
      </c>
      <c r="C38" t="str">
        <f>IFERROR(IF(ISBLANK(B38),"",VLOOKUP(B38,BTOGwent[],2,FALSE)),"")</f>
        <v/>
      </c>
      <c r="D38" t="str">
        <f>IFERROR(IF(ISBLANK(B38),"",VLOOKUP(B38,BTOGwent[],3,FALSE)),"")</f>
        <v/>
      </c>
      <c r="F38" t="str">
        <f>IF(ISBLANK(E38),"",VLOOKUP(E38,Gazetteer[],2,FALSE))</f>
        <v/>
      </c>
    </row>
    <row r="39" spans="2:6">
      <c r="B39" t="str">
        <f>IFERROR(VLOOKUP(A39,ShortcodeBTO[],2,FALSE),"")</f>
        <v/>
      </c>
      <c r="C39" t="str">
        <f>IFERROR(IF(ISBLANK(B39),"",VLOOKUP(B39,BTOGwent[],2,FALSE)),"")</f>
        <v/>
      </c>
      <c r="D39" t="str">
        <f>IFERROR(IF(ISBLANK(B39),"",VLOOKUP(B39,BTOGwent[],3,FALSE)),"")</f>
        <v/>
      </c>
      <c r="F39" t="str">
        <f>IF(ISBLANK(E39),"",VLOOKUP(E39,Gazetteer[],2,FALSE))</f>
        <v/>
      </c>
    </row>
    <row r="40" spans="2:6">
      <c r="B40" t="str">
        <f>IFERROR(VLOOKUP(A40,ShortcodeBTO[],2,FALSE),"")</f>
        <v/>
      </c>
      <c r="C40" t="str">
        <f>IFERROR(IF(ISBLANK(B40),"",VLOOKUP(B40,BTOGwent[],2,FALSE)),"")</f>
        <v/>
      </c>
      <c r="D40" t="str">
        <f>IFERROR(IF(ISBLANK(B40),"",VLOOKUP(B40,BTOGwent[],3,FALSE)),"")</f>
        <v/>
      </c>
      <c r="F40" t="str">
        <f>IF(ISBLANK(E40),"",VLOOKUP(E40,Gazetteer[],2,FALSE))</f>
        <v/>
      </c>
    </row>
    <row r="41" spans="2:6">
      <c r="B41" t="str">
        <f>IFERROR(VLOOKUP(A41,ShortcodeBTO[],2,FALSE),"")</f>
        <v/>
      </c>
      <c r="C41" t="str">
        <f>IFERROR(IF(ISBLANK(B41),"",VLOOKUP(B41,BTOGwent[],2,FALSE)),"")</f>
        <v/>
      </c>
      <c r="D41" t="str">
        <f>IFERROR(IF(ISBLANK(B41),"",VLOOKUP(B41,BTOGwent[],3,FALSE)),"")</f>
        <v/>
      </c>
      <c r="F41" t="str">
        <f>IF(ISBLANK(E41),"",VLOOKUP(E41,Gazetteer[],2,FALSE))</f>
        <v/>
      </c>
    </row>
    <row r="42" spans="2:6">
      <c r="B42" t="str">
        <f>IFERROR(VLOOKUP(A42,ShortcodeBTO[],2,FALSE),"")</f>
        <v/>
      </c>
      <c r="C42" t="str">
        <f>IFERROR(IF(ISBLANK(B42),"",VLOOKUP(B42,BTOGwent[],2,FALSE)),"")</f>
        <v/>
      </c>
      <c r="D42" t="str">
        <f>IFERROR(IF(ISBLANK(B42),"",VLOOKUP(B42,BTOGwent[],3,FALSE)),"")</f>
        <v/>
      </c>
      <c r="F42" t="str">
        <f>IF(ISBLANK(E42),"",VLOOKUP(E42,Gazetteer[],2,FALSE))</f>
        <v/>
      </c>
    </row>
    <row r="43" spans="2:6">
      <c r="B43" t="str">
        <f>IFERROR(VLOOKUP(A43,ShortcodeBTO[],2,FALSE),"")</f>
        <v/>
      </c>
      <c r="C43" t="str">
        <f>IFERROR(IF(ISBLANK(B43),"",VLOOKUP(B43,BTOGwent[],2,FALSE)),"")</f>
        <v/>
      </c>
      <c r="D43" t="str">
        <f>IFERROR(IF(ISBLANK(B43),"",VLOOKUP(B43,BTOGwent[],3,FALSE)),"")</f>
        <v/>
      </c>
      <c r="F43" t="str">
        <f>IF(ISBLANK(E43),"",VLOOKUP(E43,Gazetteer[],2,FALSE))</f>
        <v/>
      </c>
    </row>
    <row r="44" spans="2:6">
      <c r="B44" t="str">
        <f>IFERROR(VLOOKUP(A44,ShortcodeBTO[],2,FALSE),"")</f>
        <v/>
      </c>
      <c r="C44" t="str">
        <f>IFERROR(IF(ISBLANK(B44),"",VLOOKUP(B44,BTOGwent[],2,FALSE)),"")</f>
        <v/>
      </c>
      <c r="D44" t="str">
        <f>IFERROR(IF(ISBLANK(B44),"",VLOOKUP(B44,BTOGwent[],3,FALSE)),"")</f>
        <v/>
      </c>
      <c r="F44" t="str">
        <f>IF(ISBLANK(E44),"",VLOOKUP(E44,Gazetteer[],2,FALSE))</f>
        <v/>
      </c>
    </row>
    <row r="45" spans="2:6">
      <c r="B45" t="str">
        <f>IFERROR(VLOOKUP(A45,ShortcodeBTO[],2,FALSE),"")</f>
        <v/>
      </c>
      <c r="C45" t="str">
        <f>IFERROR(IF(ISBLANK(B45),"",VLOOKUP(B45,BTOGwent[],2,FALSE)),"")</f>
        <v/>
      </c>
      <c r="D45" t="str">
        <f>IFERROR(IF(ISBLANK(B45),"",VLOOKUP(B45,BTOGwent[],3,FALSE)),"")</f>
        <v/>
      </c>
      <c r="F45" t="str">
        <f>IF(ISBLANK(E45),"",VLOOKUP(E45,Gazetteer[],2,FALSE))</f>
        <v/>
      </c>
    </row>
    <row r="46" spans="2:6">
      <c r="B46" t="str">
        <f>IFERROR(VLOOKUP(A46,ShortcodeBTO[],2,FALSE),"")</f>
        <v/>
      </c>
      <c r="C46" t="str">
        <f>IFERROR(IF(ISBLANK(B46),"",VLOOKUP(B46,BTOGwent[],2,FALSE)),"")</f>
        <v/>
      </c>
      <c r="D46" t="str">
        <f>IFERROR(IF(ISBLANK(B46),"",VLOOKUP(B46,BTOGwent[],3,FALSE)),"")</f>
        <v/>
      </c>
      <c r="F46" t="str">
        <f>IF(ISBLANK(E46),"",VLOOKUP(E46,Gazetteer[],2,FALSE))</f>
        <v/>
      </c>
    </row>
    <row r="47" spans="2:6">
      <c r="B47" t="str">
        <f>IFERROR(VLOOKUP(A47,ShortcodeBTO[],2,FALSE),"")</f>
        <v/>
      </c>
      <c r="C47" t="str">
        <f>IFERROR(IF(ISBLANK(B47),"",VLOOKUP(B47,BTOGwent[],2,FALSE)),"")</f>
        <v/>
      </c>
      <c r="D47" t="str">
        <f>IFERROR(IF(ISBLANK(B47),"",VLOOKUP(B47,BTOGwent[],3,FALSE)),"")</f>
        <v/>
      </c>
      <c r="F47" t="str">
        <f>IF(ISBLANK(E47),"",VLOOKUP(E47,Gazetteer[],2,FALSE))</f>
        <v/>
      </c>
    </row>
    <row r="48" spans="2:6">
      <c r="B48" t="str">
        <f>IFERROR(VLOOKUP(A48,ShortcodeBTO[],2,FALSE),"")</f>
        <v/>
      </c>
      <c r="C48" t="str">
        <f>IFERROR(IF(ISBLANK(B48),"",VLOOKUP(B48,BTOGwent[],2,FALSE)),"")</f>
        <v/>
      </c>
      <c r="D48" t="str">
        <f>IFERROR(IF(ISBLANK(B48),"",VLOOKUP(B48,BTOGwent[],3,FALSE)),"")</f>
        <v/>
      </c>
      <c r="F48" t="str">
        <f>IF(ISBLANK(E48),"",VLOOKUP(E48,Gazetteer[],2,FALSE))</f>
        <v/>
      </c>
    </row>
    <row r="49" spans="2:6">
      <c r="B49" t="str">
        <f>IFERROR(VLOOKUP(A49,ShortcodeBTO[],2,FALSE),"")</f>
        <v/>
      </c>
      <c r="C49" t="str">
        <f>IFERROR(IF(ISBLANK(B49),"",VLOOKUP(B49,BTOGwent[],2,FALSE)),"")</f>
        <v/>
      </c>
      <c r="D49" t="str">
        <f>IFERROR(IF(ISBLANK(B49),"",VLOOKUP(B49,BTOGwent[],3,FALSE)),"")</f>
        <v/>
      </c>
      <c r="F49" t="str">
        <f>IF(ISBLANK(E49),"",VLOOKUP(E49,Gazetteer[],2,FALSE))</f>
        <v/>
      </c>
    </row>
    <row r="50" spans="2:6">
      <c r="B50" t="str">
        <f>IFERROR(VLOOKUP(A50,ShortcodeBTO[],2,FALSE),"")</f>
        <v/>
      </c>
      <c r="C50" t="str">
        <f>IFERROR(IF(ISBLANK(B50),"",VLOOKUP(B50,BTOGwent[],2,FALSE)),"")</f>
        <v/>
      </c>
      <c r="D50" t="str">
        <f>IFERROR(IF(ISBLANK(B50),"",VLOOKUP(B50,BTOGwent[],3,FALSE)),"")</f>
        <v/>
      </c>
      <c r="F50" t="str">
        <f>IF(ISBLANK(E50),"",VLOOKUP(E50,Gazetteer[],2,FALSE))</f>
        <v/>
      </c>
    </row>
    <row r="51" spans="2:6">
      <c r="B51" t="str">
        <f>IFERROR(VLOOKUP(A51,ShortcodeBTO[],2,FALSE),"")</f>
        <v/>
      </c>
      <c r="C51" t="str">
        <f>IFERROR(IF(ISBLANK(B51),"",VLOOKUP(B51,BTOGwent[],2,FALSE)),"")</f>
        <v/>
      </c>
      <c r="D51" t="str">
        <f>IFERROR(IF(ISBLANK(B51),"",VLOOKUP(B51,BTOGwent[],3,FALSE)),"")</f>
        <v/>
      </c>
      <c r="F51" t="str">
        <f>IF(ISBLANK(E51),"",VLOOKUP(E51,Gazetteer[],2,FALSE))</f>
        <v/>
      </c>
    </row>
    <row r="52" spans="2:6">
      <c r="B52" t="str">
        <f>IFERROR(VLOOKUP(A52,ShortcodeBTO[],2,FALSE),"")</f>
        <v/>
      </c>
      <c r="C52" t="str">
        <f>IFERROR(IF(ISBLANK(B52),"",VLOOKUP(B52,BTOGwent[],2,FALSE)),"")</f>
        <v/>
      </c>
      <c r="D52" t="str">
        <f>IFERROR(IF(ISBLANK(B52),"",VLOOKUP(B52,BTOGwent[],3,FALSE)),"")</f>
        <v/>
      </c>
      <c r="F52" t="str">
        <f>IF(ISBLANK(E52),"",VLOOKUP(E52,Gazetteer[],2,FALSE))</f>
        <v/>
      </c>
    </row>
    <row r="53" spans="2:6">
      <c r="B53" t="str">
        <f>IFERROR(VLOOKUP(A53,ShortcodeBTO[],2,FALSE),"")</f>
        <v/>
      </c>
      <c r="C53" t="str">
        <f>IFERROR(IF(ISBLANK(B53),"",VLOOKUP(B53,BTOGwent[],2,FALSE)),"")</f>
        <v/>
      </c>
      <c r="D53" t="str">
        <f>IFERROR(IF(ISBLANK(B53),"",VLOOKUP(B53,BTOGwent[],3,FALSE)),"")</f>
        <v/>
      </c>
      <c r="F53" t="str">
        <f>IF(ISBLANK(E53),"",VLOOKUP(E53,Gazetteer[],2,FALSE))</f>
        <v/>
      </c>
    </row>
    <row r="54" spans="2:6">
      <c r="B54" t="str">
        <f>IFERROR(VLOOKUP(A54,ShortcodeBTO[],2,FALSE),"")</f>
        <v/>
      </c>
      <c r="C54" t="str">
        <f>IFERROR(IF(ISBLANK(B54),"",VLOOKUP(B54,BTOGwent[],2,FALSE)),"")</f>
        <v/>
      </c>
      <c r="D54" t="str">
        <f>IFERROR(IF(ISBLANK(B54),"",VLOOKUP(B54,BTOGwent[],3,FALSE)),"")</f>
        <v/>
      </c>
      <c r="F54" t="str">
        <f>IF(ISBLANK(E54),"",VLOOKUP(E54,Gazetteer[],2,FALSE))</f>
        <v/>
      </c>
    </row>
    <row r="55" spans="2:6">
      <c r="B55" t="str">
        <f>IFERROR(VLOOKUP(A55,ShortcodeBTO[],2,FALSE),"")</f>
        <v/>
      </c>
      <c r="C55" t="str">
        <f>IFERROR(IF(ISBLANK(B55),"",VLOOKUP(B55,BTOGwent[],2,FALSE)),"")</f>
        <v/>
      </c>
      <c r="D55" t="str">
        <f>IFERROR(IF(ISBLANK(B55),"",VLOOKUP(B55,BTOGwent[],3,FALSE)),"")</f>
        <v/>
      </c>
      <c r="F55" t="str">
        <f>IF(ISBLANK(E55),"",VLOOKUP(E55,Gazetteer[],2,FALSE))</f>
        <v/>
      </c>
    </row>
    <row r="56" spans="2:6">
      <c r="B56" t="str">
        <f>IFERROR(VLOOKUP(A56,ShortcodeBTO[],2,FALSE),"")</f>
        <v/>
      </c>
      <c r="C56" t="str">
        <f>IFERROR(IF(ISBLANK(B56),"",VLOOKUP(B56,BTOGwent[],2,FALSE)),"")</f>
        <v/>
      </c>
      <c r="D56" t="str">
        <f>IFERROR(IF(ISBLANK(B56),"",VLOOKUP(B56,BTOGwent[],3,FALSE)),"")</f>
        <v/>
      </c>
      <c r="F56" t="str">
        <f>IF(ISBLANK(E56),"",VLOOKUP(E56,Gazetteer[],2,FALSE))</f>
        <v/>
      </c>
    </row>
    <row r="57" spans="2:6">
      <c r="B57" t="str">
        <f>IFERROR(VLOOKUP(A57,ShortcodeBTO[],2,FALSE),"")</f>
        <v/>
      </c>
      <c r="C57" t="str">
        <f>IFERROR(IF(ISBLANK(B57),"",VLOOKUP(B57,BTOGwent[],2,FALSE)),"")</f>
        <v/>
      </c>
      <c r="D57" t="str">
        <f>IFERROR(IF(ISBLANK(B57),"",VLOOKUP(B57,BTOGwent[],3,FALSE)),"")</f>
        <v/>
      </c>
      <c r="F57" t="str">
        <f>IF(ISBLANK(E57),"",VLOOKUP(E57,Gazetteer[],2,FALSE))</f>
        <v/>
      </c>
    </row>
    <row r="58" spans="2:6">
      <c r="B58" t="str">
        <f>IFERROR(VLOOKUP(A58,ShortcodeBTO[],2,FALSE),"")</f>
        <v/>
      </c>
      <c r="C58" t="str">
        <f>IFERROR(IF(ISBLANK(B58),"",VLOOKUP(B58,BTOGwent[],2,FALSE)),"")</f>
        <v/>
      </c>
      <c r="D58" t="str">
        <f>IFERROR(IF(ISBLANK(B58),"",VLOOKUP(B58,BTOGwent[],3,FALSE)),"")</f>
        <v/>
      </c>
      <c r="F58" t="str">
        <f>IF(ISBLANK(E58),"",VLOOKUP(E58,Gazetteer[],2,FALSE))</f>
        <v/>
      </c>
    </row>
    <row r="59" spans="2:6">
      <c r="B59" t="str">
        <f>IFERROR(VLOOKUP(A59,ShortcodeBTO[],2,FALSE),"")</f>
        <v/>
      </c>
      <c r="C59" t="str">
        <f>IFERROR(IF(ISBLANK(B59),"",VLOOKUP(B59,BTOGwent[],2,FALSE)),"")</f>
        <v/>
      </c>
      <c r="D59" t="str">
        <f>IFERROR(IF(ISBLANK(B59),"",VLOOKUP(B59,BTOGwent[],3,FALSE)),"")</f>
        <v/>
      </c>
      <c r="F59" t="str">
        <f>IF(ISBLANK(E59),"",VLOOKUP(E59,Gazetteer[],2,FALSE))</f>
        <v/>
      </c>
    </row>
    <row r="60" spans="2:6">
      <c r="B60" t="str">
        <f>IFERROR(VLOOKUP(A60,ShortcodeBTO[],2,FALSE),"")</f>
        <v/>
      </c>
      <c r="C60" t="str">
        <f>IFERROR(IF(ISBLANK(B60),"",VLOOKUP(B60,BTOGwent[],2,FALSE)),"")</f>
        <v/>
      </c>
      <c r="D60" t="str">
        <f>IFERROR(IF(ISBLANK(B60),"",VLOOKUP(B60,BTOGwent[],3,FALSE)),"")</f>
        <v/>
      </c>
      <c r="F60" t="str">
        <f>IF(ISBLANK(E60),"",VLOOKUP(E60,Gazetteer[],2,FALSE))</f>
        <v/>
      </c>
    </row>
    <row r="61" spans="2:6">
      <c r="B61" t="str">
        <f>IFERROR(VLOOKUP(A61,ShortcodeBTO[],2,FALSE),"")</f>
        <v/>
      </c>
      <c r="C61" t="str">
        <f>IFERROR(IF(ISBLANK(B61),"",VLOOKUP(B61,BTOGwent[],2,FALSE)),"")</f>
        <v/>
      </c>
      <c r="D61" t="str">
        <f>IFERROR(IF(ISBLANK(B61),"",VLOOKUP(B61,BTOGwent[],3,FALSE)),"")</f>
        <v/>
      </c>
      <c r="F61" t="str">
        <f>IF(ISBLANK(E61),"",VLOOKUP(E61,Gazetteer[],2,FALSE))</f>
        <v/>
      </c>
    </row>
    <row r="62" spans="2:6">
      <c r="B62" t="str">
        <f>IFERROR(VLOOKUP(A62,ShortcodeBTO[],2,FALSE),"")</f>
        <v/>
      </c>
      <c r="C62" t="str">
        <f>IFERROR(IF(ISBLANK(B62),"",VLOOKUP(B62,BTOGwent[],2,FALSE)),"")</f>
        <v/>
      </c>
      <c r="D62" t="str">
        <f>IFERROR(IF(ISBLANK(B62),"",VLOOKUP(B62,BTOGwent[],3,FALSE)),"")</f>
        <v/>
      </c>
      <c r="F62" t="str">
        <f>IF(ISBLANK(E62),"",VLOOKUP(E62,Gazetteer[],2,FALSE))</f>
        <v/>
      </c>
    </row>
    <row r="63" spans="2:6">
      <c r="B63" t="str">
        <f>IFERROR(VLOOKUP(A63,ShortcodeBTO[],2,FALSE),"")</f>
        <v/>
      </c>
      <c r="C63" t="str">
        <f>IFERROR(IF(ISBLANK(B63),"",VLOOKUP(B63,BTOGwent[],2,FALSE)),"")</f>
        <v/>
      </c>
      <c r="D63" t="str">
        <f>IFERROR(IF(ISBLANK(B63),"",VLOOKUP(B63,BTOGwent[],3,FALSE)),"")</f>
        <v/>
      </c>
      <c r="F63" t="str">
        <f>IF(ISBLANK(E63),"",VLOOKUP(E63,Gazetteer[],2,FALSE))</f>
        <v/>
      </c>
    </row>
    <row r="64" spans="2:6">
      <c r="B64" t="str">
        <f>IFERROR(VLOOKUP(A64,ShortcodeBTO[],2,FALSE),"")</f>
        <v/>
      </c>
      <c r="C64" t="str">
        <f>IFERROR(IF(ISBLANK(B64),"",VLOOKUP(B64,BTOGwent[],2,FALSE)),"")</f>
        <v/>
      </c>
      <c r="D64" t="str">
        <f>IFERROR(IF(ISBLANK(B64),"",VLOOKUP(B64,BTOGwent[],3,FALSE)),"")</f>
        <v/>
      </c>
      <c r="F64" t="str">
        <f>IF(ISBLANK(E64),"",VLOOKUP(E64,Gazetteer[],2,FALSE))</f>
        <v/>
      </c>
    </row>
    <row r="65" spans="2:6">
      <c r="B65" t="str">
        <f>IFERROR(VLOOKUP(A65,ShortcodeBTO[],2,FALSE),"")</f>
        <v/>
      </c>
      <c r="C65" t="str">
        <f>IFERROR(IF(ISBLANK(B65),"",VLOOKUP(B65,BTOGwent[],2,FALSE)),"")</f>
        <v/>
      </c>
      <c r="D65" t="str">
        <f>IFERROR(IF(ISBLANK(B65),"",VLOOKUP(B65,BTOGwent[],3,FALSE)),"")</f>
        <v/>
      </c>
      <c r="F65" t="str">
        <f>IF(ISBLANK(E65),"",VLOOKUP(E65,Gazetteer[],2,FALSE))</f>
        <v/>
      </c>
    </row>
    <row r="66" spans="2:6">
      <c r="B66" t="str">
        <f>IFERROR(VLOOKUP(A66,ShortcodeBTO[],2,FALSE),"")</f>
        <v/>
      </c>
      <c r="C66" t="str">
        <f>IFERROR(IF(ISBLANK(B66),"",VLOOKUP(B66,BTOGwent[],2,FALSE)),"")</f>
        <v/>
      </c>
      <c r="D66" t="str">
        <f>IFERROR(IF(ISBLANK(B66),"",VLOOKUP(B66,BTOGwent[],3,FALSE)),"")</f>
        <v/>
      </c>
      <c r="F66" t="str">
        <f>IF(ISBLANK(E66),"",VLOOKUP(E66,Gazetteer[],2,FALSE))</f>
        <v/>
      </c>
    </row>
    <row r="67" spans="2:6">
      <c r="B67" t="str">
        <f>IFERROR(VLOOKUP(A67,ShortcodeBTO[],2,FALSE),"")</f>
        <v/>
      </c>
      <c r="C67" t="str">
        <f>IFERROR(IF(ISBLANK(B67),"",VLOOKUP(B67,BTOGwent[],2,FALSE)),"")</f>
        <v/>
      </c>
      <c r="D67" t="str">
        <f>IFERROR(IF(ISBLANK(B67),"",VLOOKUP(B67,BTOGwent[],3,FALSE)),"")</f>
        <v/>
      </c>
      <c r="F67" t="str">
        <f>IF(ISBLANK(E67),"",VLOOKUP(E67,Gazetteer[],2,FALSE))</f>
        <v/>
      </c>
    </row>
    <row r="68" spans="2:6">
      <c r="B68" t="str">
        <f>IFERROR(VLOOKUP(A68,ShortcodeBTO[],2,FALSE),"")</f>
        <v/>
      </c>
      <c r="C68" t="str">
        <f>IFERROR(IF(ISBLANK(B68),"",VLOOKUP(B68,BTOGwent[],2,FALSE)),"")</f>
        <v/>
      </c>
      <c r="D68" t="str">
        <f>IFERROR(IF(ISBLANK(B68),"",VLOOKUP(B68,BTOGwent[],3,FALSE)),"")</f>
        <v/>
      </c>
      <c r="F68" t="str">
        <f>IF(ISBLANK(E68),"",VLOOKUP(E68,Gazetteer[],2,FALSE))</f>
        <v/>
      </c>
    </row>
    <row r="69" spans="2:6">
      <c r="B69" t="str">
        <f>IFERROR(VLOOKUP(A69,ShortcodeBTO[],2,FALSE),"")</f>
        <v/>
      </c>
      <c r="C69" t="str">
        <f>IFERROR(IF(ISBLANK(B69),"",VLOOKUP(B69,BTOGwent[],2,FALSE)),"")</f>
        <v/>
      </c>
      <c r="D69" t="str">
        <f>IFERROR(IF(ISBLANK(B69),"",VLOOKUP(B69,BTOGwent[],3,FALSE)),"")</f>
        <v/>
      </c>
      <c r="F69" t="str">
        <f>IF(ISBLANK(E69),"",VLOOKUP(E69,Gazetteer[],2,FALSE))</f>
        <v/>
      </c>
    </row>
    <row r="70" spans="2:6">
      <c r="B70" t="str">
        <f>IFERROR(VLOOKUP(A70,ShortcodeBTO[],2,FALSE),"")</f>
        <v/>
      </c>
      <c r="C70" t="str">
        <f>IFERROR(IF(ISBLANK(B70),"",VLOOKUP(B70,BTOGwent[],2,FALSE)),"")</f>
        <v/>
      </c>
      <c r="D70" t="str">
        <f>IFERROR(IF(ISBLANK(B70),"",VLOOKUP(B70,BTOGwent[],3,FALSE)),"")</f>
        <v/>
      </c>
      <c r="F70" t="str">
        <f>IF(ISBLANK(E70),"",VLOOKUP(E70,Gazetteer[],2,FALSE))</f>
        <v/>
      </c>
    </row>
    <row r="71" spans="2:6">
      <c r="B71" t="str">
        <f>IFERROR(VLOOKUP(A71,ShortcodeBTO[],2,FALSE),"")</f>
        <v/>
      </c>
      <c r="C71" t="str">
        <f>IFERROR(IF(ISBLANK(B71),"",VLOOKUP(B71,BTOGwent[],2,FALSE)),"")</f>
        <v/>
      </c>
      <c r="D71" t="str">
        <f>IFERROR(IF(ISBLANK(B71),"",VLOOKUP(B71,BTOGwent[],3,FALSE)),"")</f>
        <v/>
      </c>
      <c r="F71" t="str">
        <f>IF(ISBLANK(E71),"",VLOOKUP(E71,Gazetteer[],2,FALSE))</f>
        <v/>
      </c>
    </row>
    <row r="72" spans="2:6">
      <c r="B72" t="str">
        <f>IFERROR(VLOOKUP(A72,ShortcodeBTO[],2,FALSE),"")</f>
        <v/>
      </c>
      <c r="C72" t="str">
        <f>IFERROR(IF(ISBLANK(B72),"",VLOOKUP(B72,BTOGwent[],2,FALSE)),"")</f>
        <v/>
      </c>
      <c r="D72" t="str">
        <f>IFERROR(IF(ISBLANK(B72),"",VLOOKUP(B72,BTOGwent[],3,FALSE)),"")</f>
        <v/>
      </c>
      <c r="F72" t="str">
        <f>IF(ISBLANK(E72),"",VLOOKUP(E72,Gazetteer[],2,FALSE))</f>
        <v/>
      </c>
    </row>
    <row r="73" spans="2:6">
      <c r="B73" t="str">
        <f>IFERROR(VLOOKUP(A73,ShortcodeBTO[],2,FALSE),"")</f>
        <v/>
      </c>
      <c r="C73" t="str">
        <f>IFERROR(IF(ISBLANK(B73),"",VLOOKUP(B73,BTOGwent[],2,FALSE)),"")</f>
        <v/>
      </c>
      <c r="D73" t="str">
        <f>IFERROR(IF(ISBLANK(B73),"",VLOOKUP(B73,BTOGwent[],3,FALSE)),"")</f>
        <v/>
      </c>
      <c r="F73" t="str">
        <f>IF(ISBLANK(E73),"",VLOOKUP(E73,Gazetteer[],2,FALSE))</f>
        <v/>
      </c>
    </row>
    <row r="74" spans="2:6">
      <c r="B74" t="str">
        <f>IFERROR(VLOOKUP(A74,ShortcodeBTO[],2,FALSE),"")</f>
        <v/>
      </c>
      <c r="C74" t="str">
        <f>IFERROR(IF(ISBLANK(B74),"",VLOOKUP(B74,BTOGwent[],2,FALSE)),"")</f>
        <v/>
      </c>
      <c r="D74" t="str">
        <f>IFERROR(IF(ISBLANK(B74),"",VLOOKUP(B74,BTOGwent[],3,FALSE)),"")</f>
        <v/>
      </c>
      <c r="F74" t="str">
        <f>IF(ISBLANK(E74),"",VLOOKUP(E74,Gazetteer[],2,FALSE))</f>
        <v/>
      </c>
    </row>
    <row r="75" spans="2:6">
      <c r="B75" t="str">
        <f>IFERROR(VLOOKUP(A75,ShortcodeBTO[],2,FALSE),"")</f>
        <v/>
      </c>
      <c r="C75" t="str">
        <f>IFERROR(IF(ISBLANK(B75),"",VLOOKUP(B75,BTOGwent[],2,FALSE)),"")</f>
        <v/>
      </c>
      <c r="D75" t="str">
        <f>IFERROR(IF(ISBLANK(B75),"",VLOOKUP(B75,BTOGwent[],3,FALSE)),"")</f>
        <v/>
      </c>
      <c r="F75" t="str">
        <f>IF(ISBLANK(E75),"",VLOOKUP(E75,Gazetteer[],2,FALSE))</f>
        <v/>
      </c>
    </row>
    <row r="76" spans="2:6">
      <c r="B76" t="str">
        <f>IFERROR(VLOOKUP(A76,ShortcodeBTO[],2,FALSE),"")</f>
        <v/>
      </c>
      <c r="C76" t="str">
        <f>IFERROR(IF(ISBLANK(B76),"",VLOOKUP(B76,BTOGwent[],2,FALSE)),"")</f>
        <v/>
      </c>
      <c r="D76" t="str">
        <f>IFERROR(IF(ISBLANK(B76),"",VLOOKUP(B76,BTOGwent[],3,FALSE)),"")</f>
        <v/>
      </c>
      <c r="F76" t="str">
        <f>IF(ISBLANK(E76),"",VLOOKUP(E76,Gazetteer[],2,FALSE))</f>
        <v/>
      </c>
    </row>
    <row r="77" spans="2:6">
      <c r="B77" t="str">
        <f>IFERROR(VLOOKUP(A77,ShortcodeBTO[],2,FALSE),"")</f>
        <v/>
      </c>
      <c r="C77" t="str">
        <f>IFERROR(IF(ISBLANK(B77),"",VLOOKUP(B77,BTOGwent[],2,FALSE)),"")</f>
        <v/>
      </c>
      <c r="D77" t="str">
        <f>IFERROR(IF(ISBLANK(B77),"",VLOOKUP(B77,BTOGwent[],3,FALSE)),"")</f>
        <v/>
      </c>
      <c r="F77" t="str">
        <f>IF(ISBLANK(E77),"",VLOOKUP(E77,Gazetteer[],2,FALSE))</f>
        <v/>
      </c>
    </row>
    <row r="78" spans="2:6">
      <c r="B78" t="str">
        <f>IFERROR(VLOOKUP(A78,ShortcodeBTO[],2,FALSE),"")</f>
        <v/>
      </c>
      <c r="C78" t="str">
        <f>IFERROR(IF(ISBLANK(B78),"",VLOOKUP(B78,BTOGwent[],2,FALSE)),"")</f>
        <v/>
      </c>
      <c r="D78" t="str">
        <f>IFERROR(IF(ISBLANK(B78),"",VLOOKUP(B78,BTOGwent[],3,FALSE)),"")</f>
        <v/>
      </c>
      <c r="F78" t="str">
        <f>IF(ISBLANK(E78),"",VLOOKUP(E78,Gazetteer[],2,FALSE))</f>
        <v/>
      </c>
    </row>
    <row r="79" spans="2:6">
      <c r="B79" t="str">
        <f>IFERROR(VLOOKUP(A79,ShortcodeBTO[],2,FALSE),"")</f>
        <v/>
      </c>
      <c r="C79" t="str">
        <f>IFERROR(IF(ISBLANK(B79),"",VLOOKUP(B79,BTOGwent[],2,FALSE)),"")</f>
        <v/>
      </c>
      <c r="D79" t="str">
        <f>IFERROR(IF(ISBLANK(B79),"",VLOOKUP(B79,BTOGwent[],3,FALSE)),"")</f>
        <v/>
      </c>
      <c r="F79" t="str">
        <f>IF(ISBLANK(E79),"",VLOOKUP(E79,Gazetteer[],2,FALSE))</f>
        <v/>
      </c>
    </row>
    <row r="80" spans="2:6">
      <c r="B80" t="str">
        <f>IFERROR(VLOOKUP(A80,ShortcodeBTO[],2,FALSE),"")</f>
        <v/>
      </c>
      <c r="C80" t="str">
        <f>IFERROR(IF(ISBLANK(B80),"",VLOOKUP(B80,BTOGwent[],2,FALSE)),"")</f>
        <v/>
      </c>
      <c r="D80" t="str">
        <f>IFERROR(IF(ISBLANK(B80),"",VLOOKUP(B80,BTOGwent[],3,FALSE)),"")</f>
        <v/>
      </c>
      <c r="F80" t="str">
        <f>IF(ISBLANK(E80),"",VLOOKUP(E80,Gazetteer[],2,FALSE))</f>
        <v/>
      </c>
    </row>
    <row r="81" spans="2:6">
      <c r="B81" t="str">
        <f>IFERROR(VLOOKUP(A81,ShortcodeBTO[],2,FALSE),"")</f>
        <v/>
      </c>
      <c r="C81" t="str">
        <f>IFERROR(IF(ISBLANK(B81),"",VLOOKUP(B81,BTOGwent[],2,FALSE)),"")</f>
        <v/>
      </c>
      <c r="D81" t="str">
        <f>IFERROR(IF(ISBLANK(B81),"",VLOOKUP(B81,BTOGwent[],3,FALSE)),"")</f>
        <v/>
      </c>
      <c r="F81" t="str">
        <f>IF(ISBLANK(E81),"",VLOOKUP(E81,Gazetteer[],2,FALSE))</f>
        <v/>
      </c>
    </row>
    <row r="82" spans="2:6">
      <c r="B82" t="str">
        <f>IFERROR(VLOOKUP(A82,ShortcodeBTO[],2,FALSE),"")</f>
        <v/>
      </c>
      <c r="C82" t="str">
        <f>IFERROR(IF(ISBLANK(B82),"",VLOOKUP(B82,BTOGwent[],2,FALSE)),"")</f>
        <v/>
      </c>
      <c r="D82" t="str">
        <f>IFERROR(IF(ISBLANK(B82),"",VLOOKUP(B82,BTOGwent[],3,FALSE)),"")</f>
        <v/>
      </c>
      <c r="F82" t="str">
        <f>IF(ISBLANK(E82),"",VLOOKUP(E82,Gazetteer[],2,FALSE))</f>
        <v/>
      </c>
    </row>
    <row r="83" spans="2:6">
      <c r="B83" t="str">
        <f>IFERROR(VLOOKUP(A83,ShortcodeBTO[],2,FALSE),"")</f>
        <v/>
      </c>
      <c r="C83" t="str">
        <f>IFERROR(IF(ISBLANK(B83),"",VLOOKUP(B83,BTOGwent[],2,FALSE)),"")</f>
        <v/>
      </c>
      <c r="D83" t="str">
        <f>IFERROR(IF(ISBLANK(B83),"",VLOOKUP(B83,BTOGwent[],3,FALSE)),"")</f>
        <v/>
      </c>
      <c r="F83" t="str">
        <f>IF(ISBLANK(E83),"",VLOOKUP(E83,Gazetteer[],2,FALSE))</f>
        <v/>
      </c>
    </row>
    <row r="84" spans="2:6">
      <c r="B84" t="str">
        <f>IFERROR(VLOOKUP(A84,ShortcodeBTO[],2,FALSE),"")</f>
        <v/>
      </c>
      <c r="C84" t="str">
        <f>IFERROR(IF(ISBLANK(B84),"",VLOOKUP(B84,BTOGwent[],2,FALSE)),"")</f>
        <v/>
      </c>
      <c r="D84" t="str">
        <f>IFERROR(IF(ISBLANK(B84),"",VLOOKUP(B84,BTOGwent[],3,FALSE)),"")</f>
        <v/>
      </c>
      <c r="F84" t="str">
        <f>IF(ISBLANK(E84),"",VLOOKUP(E84,Gazetteer[],2,FALSE))</f>
        <v/>
      </c>
    </row>
    <row r="85" spans="2:6">
      <c r="B85" t="str">
        <f>IFERROR(VLOOKUP(A85,ShortcodeBTO[],2,FALSE),"")</f>
        <v/>
      </c>
      <c r="C85" t="str">
        <f>IFERROR(IF(ISBLANK(B85),"",VLOOKUP(B85,BTOGwent[],2,FALSE)),"")</f>
        <v/>
      </c>
      <c r="D85" t="str">
        <f>IFERROR(IF(ISBLANK(B85),"",VLOOKUP(B85,BTOGwent[],3,FALSE)),"")</f>
        <v/>
      </c>
      <c r="F85" t="str">
        <f>IF(ISBLANK(E85),"",VLOOKUP(E85,Gazetteer[],2,FALSE))</f>
        <v/>
      </c>
    </row>
    <row r="86" spans="2:6">
      <c r="B86" t="str">
        <f>IFERROR(VLOOKUP(A86,ShortcodeBTO[],2,FALSE),"")</f>
        <v/>
      </c>
      <c r="C86" t="str">
        <f>IFERROR(IF(ISBLANK(B86),"",VLOOKUP(B86,BTOGwent[],2,FALSE)),"")</f>
        <v/>
      </c>
      <c r="D86" t="str">
        <f>IFERROR(IF(ISBLANK(B86),"",VLOOKUP(B86,BTOGwent[],3,FALSE)),"")</f>
        <v/>
      </c>
      <c r="F86" t="str">
        <f>IF(ISBLANK(E86),"",VLOOKUP(E86,Gazetteer[],2,FALSE))</f>
        <v/>
      </c>
    </row>
    <row r="87" spans="2:6">
      <c r="B87" t="str">
        <f>IFERROR(VLOOKUP(A87,ShortcodeBTO[],2,FALSE),"")</f>
        <v/>
      </c>
      <c r="C87" t="str">
        <f>IFERROR(IF(ISBLANK(B87),"",VLOOKUP(B87,BTOGwent[],2,FALSE)),"")</f>
        <v/>
      </c>
      <c r="D87" t="str">
        <f>IFERROR(IF(ISBLANK(B87),"",VLOOKUP(B87,BTOGwent[],3,FALSE)),"")</f>
        <v/>
      </c>
      <c r="F87" t="str">
        <f>IF(ISBLANK(E87),"",VLOOKUP(E87,Gazetteer[],2,FALSE))</f>
        <v/>
      </c>
    </row>
    <row r="88" spans="2:6">
      <c r="B88" t="str">
        <f>IFERROR(VLOOKUP(A88,ShortcodeBTO[],2,FALSE),"")</f>
        <v/>
      </c>
      <c r="C88" t="str">
        <f>IFERROR(IF(ISBLANK(B88),"",VLOOKUP(B88,BTOGwent[],2,FALSE)),"")</f>
        <v/>
      </c>
      <c r="D88" t="str">
        <f>IFERROR(IF(ISBLANK(B88),"",VLOOKUP(B88,BTOGwent[],3,FALSE)),"")</f>
        <v/>
      </c>
      <c r="F88" t="str">
        <f>IF(ISBLANK(E88),"",VLOOKUP(E88,Gazetteer[],2,FALSE))</f>
        <v/>
      </c>
    </row>
    <row r="89" spans="2:6">
      <c r="B89" t="str">
        <f>IFERROR(VLOOKUP(A89,ShortcodeBTO[],2,FALSE),"")</f>
        <v/>
      </c>
      <c r="C89" t="str">
        <f>IFERROR(IF(ISBLANK(B89),"",VLOOKUP(B89,BTOGwent[],2,FALSE)),"")</f>
        <v/>
      </c>
      <c r="D89" t="str">
        <f>IFERROR(IF(ISBLANK(B89),"",VLOOKUP(B89,BTOGwent[],3,FALSE)),"")</f>
        <v/>
      </c>
      <c r="F89" t="str">
        <f>IF(ISBLANK(E89),"",VLOOKUP(E89,Gazetteer[],2,FALSE))</f>
        <v/>
      </c>
    </row>
    <row r="90" spans="2:6">
      <c r="B90" t="str">
        <f>IFERROR(VLOOKUP(A90,ShortcodeBTO[],2,FALSE),"")</f>
        <v/>
      </c>
      <c r="C90" t="str">
        <f>IFERROR(IF(ISBLANK(B90),"",VLOOKUP(B90,BTOGwent[],2,FALSE)),"")</f>
        <v/>
      </c>
      <c r="D90" t="str">
        <f>IFERROR(IF(ISBLANK(B90),"",VLOOKUP(B90,BTOGwent[],3,FALSE)),"")</f>
        <v/>
      </c>
      <c r="F90" t="str">
        <f>IF(ISBLANK(E90),"",VLOOKUP(E90,Gazetteer[],2,FALSE))</f>
        <v/>
      </c>
    </row>
    <row r="91" spans="2:6">
      <c r="B91" t="str">
        <f>IFERROR(VLOOKUP(A91,ShortcodeBTO[],2,FALSE),"")</f>
        <v/>
      </c>
      <c r="C91" t="str">
        <f>IFERROR(IF(ISBLANK(B91),"",VLOOKUP(B91,BTOGwent[],2,FALSE)),"")</f>
        <v/>
      </c>
      <c r="D91" t="str">
        <f>IFERROR(IF(ISBLANK(B91),"",VLOOKUP(B91,BTOGwent[],3,FALSE)),"")</f>
        <v/>
      </c>
      <c r="F91" t="str">
        <f>IF(ISBLANK(E91),"",VLOOKUP(E91,Gazetteer[],2,FALSE))</f>
        <v/>
      </c>
    </row>
    <row r="92" spans="2:6">
      <c r="B92" t="str">
        <f>IFERROR(VLOOKUP(A92,ShortcodeBTO[],2,FALSE),"")</f>
        <v/>
      </c>
      <c r="C92" t="str">
        <f>IFERROR(IF(ISBLANK(B92),"",VLOOKUP(B92,BTOGwent[],2,FALSE)),"")</f>
        <v/>
      </c>
      <c r="D92" t="str">
        <f>IFERROR(IF(ISBLANK(B92),"",VLOOKUP(B92,BTOGwent[],3,FALSE)),"")</f>
        <v/>
      </c>
      <c r="F92" t="str">
        <f>IF(ISBLANK(E92),"",VLOOKUP(E92,Gazetteer[],2,FALSE))</f>
        <v/>
      </c>
    </row>
    <row r="93" spans="2:6">
      <c r="B93" t="str">
        <f>IFERROR(VLOOKUP(A93,ShortcodeBTO[],2,FALSE),"")</f>
        <v/>
      </c>
      <c r="C93" t="str">
        <f>IFERROR(IF(ISBLANK(B93),"",VLOOKUP(B93,BTOGwent[],2,FALSE)),"")</f>
        <v/>
      </c>
      <c r="D93" t="str">
        <f>IFERROR(IF(ISBLANK(B93),"",VLOOKUP(B93,BTOGwent[],3,FALSE)),"")</f>
        <v/>
      </c>
      <c r="F93" t="str">
        <f>IF(ISBLANK(E93),"",VLOOKUP(E93,Gazetteer[],2,FALSE))</f>
        <v/>
      </c>
    </row>
    <row r="94" spans="2:6">
      <c r="B94" t="str">
        <f>IFERROR(VLOOKUP(A94,ShortcodeBTO[],2,FALSE),"")</f>
        <v/>
      </c>
      <c r="C94" t="str">
        <f>IFERROR(IF(ISBLANK(B94),"",VLOOKUP(B94,BTOGwent[],2,FALSE)),"")</f>
        <v/>
      </c>
      <c r="D94" t="str">
        <f>IFERROR(IF(ISBLANK(B94),"",VLOOKUP(B94,BTOGwent[],3,FALSE)),"")</f>
        <v/>
      </c>
      <c r="F94" t="str">
        <f>IF(ISBLANK(E94),"",VLOOKUP(E94,Gazetteer[],2,FALSE))</f>
        <v/>
      </c>
    </row>
    <row r="95" spans="2:6">
      <c r="B95" t="str">
        <f>IFERROR(VLOOKUP(A95,ShortcodeBTO[],2,FALSE),"")</f>
        <v/>
      </c>
      <c r="C95" t="str">
        <f>IFERROR(IF(ISBLANK(B95),"",VLOOKUP(B95,BTOGwent[],2,FALSE)),"")</f>
        <v/>
      </c>
      <c r="D95" t="str">
        <f>IFERROR(IF(ISBLANK(B95),"",VLOOKUP(B95,BTOGwent[],3,FALSE)),"")</f>
        <v/>
      </c>
      <c r="F95" t="str">
        <f>IF(ISBLANK(E95),"",VLOOKUP(E95,Gazetteer[],2,FALSE))</f>
        <v/>
      </c>
    </row>
    <row r="96" spans="2:6">
      <c r="B96" t="str">
        <f>IFERROR(VLOOKUP(A96,ShortcodeBTO[],2,FALSE),"")</f>
        <v/>
      </c>
      <c r="C96" t="str">
        <f>IFERROR(IF(ISBLANK(B96),"",VLOOKUP(B96,BTOGwent[],2,FALSE)),"")</f>
        <v/>
      </c>
      <c r="D96" t="str">
        <f>IFERROR(IF(ISBLANK(B96),"",VLOOKUP(B96,BTOGwent[],3,FALSE)),"")</f>
        <v/>
      </c>
      <c r="F96" t="str">
        <f>IF(ISBLANK(E96),"",VLOOKUP(E96,Gazetteer[],2,FALSE))</f>
        <v/>
      </c>
    </row>
    <row r="97" spans="2:6">
      <c r="B97" t="str">
        <f>IFERROR(VLOOKUP(A97,ShortcodeBTO[],2,FALSE),"")</f>
        <v/>
      </c>
      <c r="C97" t="str">
        <f>IFERROR(IF(ISBLANK(B97),"",VLOOKUP(B97,BTOGwent[],2,FALSE)),"")</f>
        <v/>
      </c>
      <c r="D97" t="str">
        <f>IFERROR(IF(ISBLANK(B97),"",VLOOKUP(B97,BTOGwent[],3,FALSE)),"")</f>
        <v/>
      </c>
      <c r="F97" t="str">
        <f>IF(ISBLANK(E97),"",VLOOKUP(E97,Gazetteer[],2,FALSE))</f>
        <v/>
      </c>
    </row>
    <row r="98" spans="2:6">
      <c r="B98" t="str">
        <f>IFERROR(VLOOKUP(A98,ShortcodeBTO[],2,FALSE),"")</f>
        <v/>
      </c>
      <c r="C98" t="str">
        <f>IFERROR(IF(ISBLANK(B98),"",VLOOKUP(B98,BTOGwent[],2,FALSE)),"")</f>
        <v/>
      </c>
      <c r="D98" t="str">
        <f>IFERROR(IF(ISBLANK(B98),"",VLOOKUP(B98,BTOGwent[],3,FALSE)),"")</f>
        <v/>
      </c>
      <c r="F98" t="str">
        <f>IF(ISBLANK(E98),"",VLOOKUP(E98,Gazetteer[],2,FALSE))</f>
        <v/>
      </c>
    </row>
    <row r="99" spans="2:6">
      <c r="B99" t="str">
        <f>IFERROR(VLOOKUP(A99,ShortcodeBTO[],2,FALSE),"")</f>
        <v/>
      </c>
      <c r="C99" t="str">
        <f>IFERROR(IF(ISBLANK(B99),"",VLOOKUP(B99,BTOGwent[],2,FALSE)),"")</f>
        <v/>
      </c>
      <c r="D99" t="str">
        <f>IFERROR(IF(ISBLANK(B99),"",VLOOKUP(B99,BTOGwent[],3,FALSE)),"")</f>
        <v/>
      </c>
      <c r="F99" t="str">
        <f>IF(ISBLANK(E99),"",VLOOKUP(E99,Gazetteer[],2,FALSE))</f>
        <v/>
      </c>
    </row>
    <row r="100" spans="2:6">
      <c r="B100" t="str">
        <f>IFERROR(VLOOKUP(A100,ShortcodeBTO[],2,FALSE),"")</f>
        <v/>
      </c>
      <c r="C100" t="str">
        <f>IFERROR(IF(ISBLANK(B100),"",VLOOKUP(B100,BTOGwent[],2,FALSE)),"")</f>
        <v/>
      </c>
      <c r="D100" t="str">
        <f>IFERROR(IF(ISBLANK(B100),"",VLOOKUP(B100,BTOGwent[],3,FALSE)),"")</f>
        <v/>
      </c>
      <c r="F100" t="str">
        <f>IF(ISBLANK(E100),"",VLOOKUP(E100,Gazetteer[],2,FALSE))</f>
        <v/>
      </c>
    </row>
    <row r="101" spans="2:6">
      <c r="B101" t="str">
        <f>IFERROR(VLOOKUP(A101,ShortcodeBTO[],2,FALSE),"")</f>
        <v/>
      </c>
      <c r="C101" t="str">
        <f>IFERROR(IF(ISBLANK(B101),"",VLOOKUP(B101,BTOGwent[],2,FALSE)),"")</f>
        <v/>
      </c>
      <c r="D101" t="str">
        <f>IFERROR(IF(ISBLANK(B101),"",VLOOKUP(B101,BTOGwent[],3,FALSE)),"")</f>
        <v/>
      </c>
      <c r="F101" t="str">
        <f>IF(ISBLANK(E101),"",VLOOKUP(E101,Gazetteer[],2,FALSE))</f>
        <v/>
      </c>
    </row>
    <row r="102" spans="2:6">
      <c r="B102" t="str">
        <f>IFERROR(VLOOKUP(A102,ShortcodeBTO[],2,FALSE),"")</f>
        <v/>
      </c>
      <c r="C102" t="str">
        <f>IFERROR(IF(ISBLANK(B102),"",VLOOKUP(B102,BTOGwent[],2,FALSE)),"")</f>
        <v/>
      </c>
      <c r="D102" t="str">
        <f>IFERROR(IF(ISBLANK(B102),"",VLOOKUP(B102,BTOGwent[],3,FALSE)),"")</f>
        <v/>
      </c>
      <c r="F102" t="str">
        <f>IF(ISBLANK(E102),"",VLOOKUP(E102,Gazetteer[],2,FALSE))</f>
        <v/>
      </c>
    </row>
    <row r="103" spans="2:6">
      <c r="B103" t="str">
        <f>IFERROR(VLOOKUP(A103,ShortcodeBTO[],2,FALSE),"")</f>
        <v/>
      </c>
      <c r="C103" t="str">
        <f>IFERROR(IF(ISBLANK(B103),"",VLOOKUP(B103,BTOGwent[],2,FALSE)),"")</f>
        <v/>
      </c>
      <c r="D103" t="str">
        <f>IFERROR(IF(ISBLANK(B103),"",VLOOKUP(B103,BTOGwent[],3,FALSE)),"")</f>
        <v/>
      </c>
      <c r="F103" t="str">
        <f>IF(ISBLANK(E103),"",VLOOKUP(E103,Gazetteer[],2,FALSE))</f>
        <v/>
      </c>
    </row>
    <row r="104" spans="2:6">
      <c r="B104" t="str">
        <f>IFERROR(VLOOKUP(A104,ShortcodeBTO[],2,FALSE),"")</f>
        <v/>
      </c>
      <c r="C104" t="str">
        <f>IFERROR(IF(ISBLANK(B104),"",VLOOKUP(B104,BTOGwent[],2,FALSE)),"")</f>
        <v/>
      </c>
      <c r="D104" t="str">
        <f>IFERROR(IF(ISBLANK(B104),"",VLOOKUP(B104,BTOGwent[],3,FALSE)),"")</f>
        <v/>
      </c>
      <c r="F104" t="str">
        <f>IF(ISBLANK(E104),"",VLOOKUP(E104,Gazetteer[],2,FALSE))</f>
        <v/>
      </c>
    </row>
    <row r="105" spans="2:6">
      <c r="B105" t="str">
        <f>IFERROR(VLOOKUP(A105,ShortcodeBTO[],2,FALSE),"")</f>
        <v/>
      </c>
      <c r="C105" t="str">
        <f>IFERROR(IF(ISBLANK(B105),"",VLOOKUP(B105,BTOGwent[],2,FALSE)),"")</f>
        <v/>
      </c>
      <c r="D105" t="str">
        <f>IFERROR(IF(ISBLANK(B105),"",VLOOKUP(B105,BTOGwent[],3,FALSE)),"")</f>
        <v/>
      </c>
      <c r="F105" t="str">
        <f>IF(ISBLANK(E105),"",VLOOKUP(E105,Gazetteer[],2,FALSE))</f>
        <v/>
      </c>
    </row>
    <row r="106" spans="2:6">
      <c r="B106" t="str">
        <f>IFERROR(VLOOKUP(A106,ShortcodeBTO[],2,FALSE),"")</f>
        <v/>
      </c>
      <c r="C106" t="str">
        <f>IFERROR(IF(ISBLANK(B106),"",VLOOKUP(B106,BTOGwent[],2,FALSE)),"")</f>
        <v/>
      </c>
      <c r="D106" t="str">
        <f>IFERROR(IF(ISBLANK(B106),"",VLOOKUP(B106,BTOGwent[],3,FALSE)),"")</f>
        <v/>
      </c>
      <c r="F106" t="str">
        <f>IF(ISBLANK(E106),"",VLOOKUP(E106,Gazetteer[],2,FALSE))</f>
        <v/>
      </c>
    </row>
    <row r="107" spans="2:6">
      <c r="B107" t="str">
        <f>IFERROR(VLOOKUP(A107,ShortcodeBTO[],2,FALSE),"")</f>
        <v/>
      </c>
      <c r="C107" t="str">
        <f>IFERROR(IF(ISBLANK(B107),"",VLOOKUP(B107,BTOGwent[],2,FALSE)),"")</f>
        <v/>
      </c>
      <c r="D107" t="str">
        <f>IFERROR(IF(ISBLANK(B107),"",VLOOKUP(B107,BTOGwent[],3,FALSE)),"")</f>
        <v/>
      </c>
      <c r="F107" t="str">
        <f>IF(ISBLANK(E107),"",VLOOKUP(E107,Gazetteer[],2,FALSE))</f>
        <v/>
      </c>
    </row>
    <row r="108" spans="2:6">
      <c r="B108" t="str">
        <f>IFERROR(VLOOKUP(A108,ShortcodeBTO[],2,FALSE),"")</f>
        <v/>
      </c>
      <c r="C108" t="str">
        <f>IFERROR(IF(ISBLANK(B108),"",VLOOKUP(B108,BTOGwent[],2,FALSE)),"")</f>
        <v/>
      </c>
      <c r="D108" t="str">
        <f>IFERROR(IF(ISBLANK(B108),"",VLOOKUP(B108,BTOGwent[],3,FALSE)),"")</f>
        <v/>
      </c>
      <c r="F108" t="str">
        <f>IF(ISBLANK(E108),"",VLOOKUP(E108,Gazetteer[],2,FALSE))</f>
        <v/>
      </c>
    </row>
    <row r="109" spans="2:6">
      <c r="B109" t="str">
        <f>IFERROR(VLOOKUP(A109,ShortcodeBTO[],2,FALSE),"")</f>
        <v/>
      </c>
      <c r="C109" t="str">
        <f>IFERROR(IF(ISBLANK(B109),"",VLOOKUP(B109,BTOGwent[],2,FALSE)),"")</f>
        <v/>
      </c>
      <c r="D109" t="str">
        <f>IFERROR(IF(ISBLANK(B109),"",VLOOKUP(B109,BTOGwent[],3,FALSE)),"")</f>
        <v/>
      </c>
      <c r="F109" t="str">
        <f>IF(ISBLANK(E109),"",VLOOKUP(E109,Gazetteer[],2,FALSE))</f>
        <v/>
      </c>
    </row>
    <row r="110" spans="2:6">
      <c r="B110" t="str">
        <f>IFERROR(VLOOKUP(A110,ShortcodeBTO[],2,FALSE),"")</f>
        <v/>
      </c>
      <c r="C110" t="str">
        <f>IFERROR(IF(ISBLANK(B110),"",VLOOKUP(B110,BTOGwent[],2,FALSE)),"")</f>
        <v/>
      </c>
      <c r="D110" t="str">
        <f>IFERROR(IF(ISBLANK(B110),"",VLOOKUP(B110,BTOGwent[],3,FALSE)),"")</f>
        <v/>
      </c>
      <c r="F110" t="str">
        <f>IF(ISBLANK(E110),"",VLOOKUP(E110,Gazetteer[],2,FALSE))</f>
        <v/>
      </c>
    </row>
    <row r="111" spans="2:6">
      <c r="B111" t="str">
        <f>IFERROR(VLOOKUP(A111,ShortcodeBTO[],2,FALSE),"")</f>
        <v/>
      </c>
      <c r="C111" t="str">
        <f>IFERROR(IF(ISBLANK(B111),"",VLOOKUP(B111,BTOGwent[],2,FALSE)),"")</f>
        <v/>
      </c>
      <c r="D111" t="str">
        <f>IFERROR(IF(ISBLANK(B111),"",VLOOKUP(B111,BTOGwent[],3,FALSE)),"")</f>
        <v/>
      </c>
      <c r="F111" t="str">
        <f>IF(ISBLANK(E111),"",VLOOKUP(E111,Gazetteer[],2,FALSE))</f>
        <v/>
      </c>
    </row>
    <row r="112" spans="2:6">
      <c r="B112" t="str">
        <f>IFERROR(VLOOKUP(A112,ShortcodeBTO[],2,FALSE),"")</f>
        <v/>
      </c>
      <c r="C112" t="str">
        <f>IFERROR(IF(ISBLANK(B112),"",VLOOKUP(B112,BTOGwent[],2,FALSE)),"")</f>
        <v/>
      </c>
      <c r="D112" t="str">
        <f>IFERROR(IF(ISBLANK(B112),"",VLOOKUP(B112,BTOGwent[],3,FALSE)),"")</f>
        <v/>
      </c>
      <c r="F112" t="str">
        <f>IF(ISBLANK(E112),"",VLOOKUP(E112,Gazetteer[],2,FALSE))</f>
        <v/>
      </c>
    </row>
    <row r="113" spans="2:6">
      <c r="B113" t="str">
        <f>IFERROR(VLOOKUP(A113,ShortcodeBTO[],2,FALSE),"")</f>
        <v/>
      </c>
      <c r="C113" t="str">
        <f>IFERROR(IF(ISBLANK(B113),"",VLOOKUP(B113,BTOGwent[],2,FALSE)),"")</f>
        <v/>
      </c>
      <c r="D113" t="str">
        <f>IFERROR(IF(ISBLANK(B113),"",VLOOKUP(B113,BTOGwent[],3,FALSE)),"")</f>
        <v/>
      </c>
      <c r="F113" t="str">
        <f>IF(ISBLANK(E113),"",VLOOKUP(E113,Gazetteer[],2,FALSE))</f>
        <v/>
      </c>
    </row>
    <row r="114" spans="2:6">
      <c r="B114" t="str">
        <f>IFERROR(VLOOKUP(A114,ShortcodeBTO[],2,FALSE),"")</f>
        <v/>
      </c>
      <c r="C114" t="str">
        <f>IFERROR(IF(ISBLANK(B114),"",VLOOKUP(B114,BTOGwent[],2,FALSE)),"")</f>
        <v/>
      </c>
      <c r="D114" t="str">
        <f>IFERROR(IF(ISBLANK(B114),"",VLOOKUP(B114,BTOGwent[],3,FALSE)),"")</f>
        <v/>
      </c>
      <c r="F114" t="str">
        <f>IF(ISBLANK(E114),"",VLOOKUP(E114,Gazetteer[],2,FALSE))</f>
        <v/>
      </c>
    </row>
    <row r="115" spans="2:6">
      <c r="B115" t="str">
        <f>IFERROR(VLOOKUP(A115,ShortcodeBTO[],2,FALSE),"")</f>
        <v/>
      </c>
      <c r="C115" t="str">
        <f>IFERROR(IF(ISBLANK(B115),"",VLOOKUP(B115,BTOGwent[],2,FALSE)),"")</f>
        <v/>
      </c>
      <c r="D115" t="str">
        <f>IFERROR(IF(ISBLANK(B115),"",VLOOKUP(B115,BTOGwent[],3,FALSE)),"")</f>
        <v/>
      </c>
      <c r="F115" t="str">
        <f>IF(ISBLANK(E115),"",VLOOKUP(E115,Gazetteer[],2,FALSE))</f>
        <v/>
      </c>
    </row>
    <row r="116" spans="2:6">
      <c r="B116" t="str">
        <f>IFERROR(VLOOKUP(A116,ShortcodeBTO[],2,FALSE),"")</f>
        <v/>
      </c>
      <c r="C116" t="str">
        <f>IFERROR(IF(ISBLANK(B116),"",VLOOKUP(B116,BTOGwent[],2,FALSE)),"")</f>
        <v/>
      </c>
      <c r="D116" t="str">
        <f>IFERROR(IF(ISBLANK(B116),"",VLOOKUP(B116,BTOGwent[],3,FALSE)),"")</f>
        <v/>
      </c>
      <c r="F116" t="str">
        <f>IF(ISBLANK(E116),"",VLOOKUP(E116,Gazetteer[],2,FALSE))</f>
        <v/>
      </c>
    </row>
    <row r="117" spans="2:6">
      <c r="B117" t="str">
        <f>IFERROR(VLOOKUP(A117,ShortcodeBTO[],2,FALSE),"")</f>
        <v/>
      </c>
      <c r="C117" t="str">
        <f>IFERROR(IF(ISBLANK(B117),"",VLOOKUP(B117,BTOGwent[],2,FALSE)),"")</f>
        <v/>
      </c>
      <c r="D117" t="str">
        <f>IFERROR(IF(ISBLANK(B117),"",VLOOKUP(B117,BTOGwent[],3,FALSE)),"")</f>
        <v/>
      </c>
      <c r="F117" t="str">
        <f>IF(ISBLANK(E117),"",VLOOKUP(E117,Gazetteer[],2,FALSE))</f>
        <v/>
      </c>
    </row>
    <row r="118" spans="2:6">
      <c r="B118" t="str">
        <f>IFERROR(VLOOKUP(A118,ShortcodeBTO[],2,FALSE),"")</f>
        <v/>
      </c>
      <c r="C118" t="str">
        <f>IFERROR(IF(ISBLANK(B118),"",VLOOKUP(B118,BTOGwent[],2,FALSE)),"")</f>
        <v/>
      </c>
      <c r="D118" t="str">
        <f>IFERROR(IF(ISBLANK(B118),"",VLOOKUP(B118,BTOGwent[],3,FALSE)),"")</f>
        <v/>
      </c>
      <c r="F118" t="str">
        <f>IF(ISBLANK(E118),"",VLOOKUP(E118,Gazetteer[],2,FALSE))</f>
        <v/>
      </c>
    </row>
    <row r="119" spans="2:6">
      <c r="B119" t="str">
        <f>IFERROR(VLOOKUP(A119,ShortcodeBTO[],2,FALSE),"")</f>
        <v/>
      </c>
      <c r="C119" t="str">
        <f>IFERROR(IF(ISBLANK(B119),"",VLOOKUP(B119,BTOGwent[],2,FALSE)),"")</f>
        <v/>
      </c>
      <c r="D119" t="str">
        <f>IFERROR(IF(ISBLANK(B119),"",VLOOKUP(B119,BTOGwent[],3,FALSE)),"")</f>
        <v/>
      </c>
      <c r="F119" t="str">
        <f>IF(ISBLANK(E119),"",VLOOKUP(E119,Gazetteer[],2,FALSE))</f>
        <v/>
      </c>
    </row>
    <row r="120" spans="2:6">
      <c r="B120" t="str">
        <f>IFERROR(VLOOKUP(A120,ShortcodeBTO[],2,FALSE),"")</f>
        <v/>
      </c>
      <c r="C120" t="str">
        <f>IFERROR(IF(ISBLANK(B120),"",VLOOKUP(B120,BTOGwent[],2,FALSE)),"")</f>
        <v/>
      </c>
      <c r="D120" t="str">
        <f>IFERROR(IF(ISBLANK(B120),"",VLOOKUP(B120,BTOGwent[],3,FALSE)),"")</f>
        <v/>
      </c>
      <c r="F120" t="str">
        <f>IF(ISBLANK(E120),"",VLOOKUP(E120,Gazetteer[],2,FALSE))</f>
        <v/>
      </c>
    </row>
    <row r="121" spans="2:6">
      <c r="B121" t="str">
        <f>IFERROR(VLOOKUP(A121,ShortcodeBTO[],2,FALSE),"")</f>
        <v/>
      </c>
      <c r="C121" t="str">
        <f>IFERROR(IF(ISBLANK(B121),"",VLOOKUP(B121,BTOGwent[],2,FALSE)),"")</f>
        <v/>
      </c>
      <c r="D121" t="str">
        <f>IFERROR(IF(ISBLANK(B121),"",VLOOKUP(B121,BTOGwent[],3,FALSE)),"")</f>
        <v/>
      </c>
      <c r="F121" t="str">
        <f>IF(ISBLANK(E121),"",VLOOKUP(E121,Gazetteer[],2,FALSE))</f>
        <v/>
      </c>
    </row>
    <row r="122" spans="2:6">
      <c r="B122" t="str">
        <f>IFERROR(VLOOKUP(A122,ShortcodeBTO[],2,FALSE),"")</f>
        <v/>
      </c>
      <c r="C122" t="str">
        <f>IFERROR(IF(ISBLANK(B122),"",VLOOKUP(B122,BTOGwent[],2,FALSE)),"")</f>
        <v/>
      </c>
      <c r="D122" t="str">
        <f>IFERROR(IF(ISBLANK(B122),"",VLOOKUP(B122,BTOGwent[],3,FALSE)),"")</f>
        <v/>
      </c>
      <c r="F122" t="str">
        <f>IF(ISBLANK(E122),"",VLOOKUP(E122,Gazetteer[],2,FALSE))</f>
        <v/>
      </c>
    </row>
    <row r="123" spans="2:6">
      <c r="B123" t="str">
        <f>IFERROR(VLOOKUP(A123,ShortcodeBTO[],2,FALSE),"")</f>
        <v/>
      </c>
      <c r="C123" t="str">
        <f>IFERROR(IF(ISBLANK(B123),"",VLOOKUP(B123,BTOGwent[],2,FALSE)),"")</f>
        <v/>
      </c>
      <c r="D123" t="str">
        <f>IFERROR(IF(ISBLANK(B123),"",VLOOKUP(B123,BTOGwent[],3,FALSE)),"")</f>
        <v/>
      </c>
      <c r="F123" t="str">
        <f>IF(ISBLANK(E123),"",VLOOKUP(E123,Gazetteer[],2,FALSE))</f>
        <v/>
      </c>
    </row>
    <row r="124" spans="2:6">
      <c r="B124" t="str">
        <f>IFERROR(VLOOKUP(A124,ShortcodeBTO[],2,FALSE),"")</f>
        <v/>
      </c>
      <c r="C124" t="str">
        <f>IFERROR(IF(ISBLANK(B124),"",VLOOKUP(B124,BTOGwent[],2,FALSE)),"")</f>
        <v/>
      </c>
      <c r="D124" t="str">
        <f>IFERROR(IF(ISBLANK(B124),"",VLOOKUP(B124,BTOGwent[],3,FALSE)),"")</f>
        <v/>
      </c>
      <c r="F124" t="str">
        <f>IF(ISBLANK(E124),"",VLOOKUP(E124,Gazetteer[],2,FALSE))</f>
        <v/>
      </c>
    </row>
    <row r="125" spans="2:6">
      <c r="B125" t="str">
        <f>IFERROR(VLOOKUP(A125,ShortcodeBTO[],2,FALSE),"")</f>
        <v/>
      </c>
      <c r="C125" t="str">
        <f>IFERROR(IF(ISBLANK(B125),"",VLOOKUP(B125,BTOGwent[],2,FALSE)),"")</f>
        <v/>
      </c>
      <c r="D125" t="str">
        <f>IFERROR(IF(ISBLANK(B125),"",VLOOKUP(B125,BTOGwent[],3,FALSE)),"")</f>
        <v/>
      </c>
      <c r="F125" t="str">
        <f>IF(ISBLANK(E125),"",VLOOKUP(E125,Gazetteer[],2,FALSE))</f>
        <v/>
      </c>
    </row>
    <row r="126" spans="2:6">
      <c r="B126" t="str">
        <f>IFERROR(VLOOKUP(A126,ShortcodeBTO[],2,FALSE),"")</f>
        <v/>
      </c>
      <c r="C126" t="str">
        <f>IFERROR(IF(ISBLANK(B126),"",VLOOKUP(B126,BTOGwent[],2,FALSE)),"")</f>
        <v/>
      </c>
      <c r="D126" t="str">
        <f>IFERROR(IF(ISBLANK(B126),"",VLOOKUP(B126,BTOGwent[],3,FALSE)),"")</f>
        <v/>
      </c>
      <c r="F126" t="str">
        <f>IF(ISBLANK(E126),"",VLOOKUP(E126,Gazetteer[],2,FALSE))</f>
        <v/>
      </c>
    </row>
    <row r="127" spans="2:6">
      <c r="B127" t="str">
        <f>IFERROR(VLOOKUP(A127,ShortcodeBTO[],2,FALSE),"")</f>
        <v/>
      </c>
      <c r="C127" t="str">
        <f>IFERROR(IF(ISBLANK(B127),"",VLOOKUP(B127,BTOGwent[],2,FALSE)),"")</f>
        <v/>
      </c>
      <c r="D127" t="str">
        <f>IFERROR(IF(ISBLANK(B127),"",VLOOKUP(B127,BTOGwent[],3,FALSE)),"")</f>
        <v/>
      </c>
      <c r="F127" t="str">
        <f>IF(ISBLANK(E127),"",VLOOKUP(E127,Gazetteer[],2,FALSE))</f>
        <v/>
      </c>
    </row>
    <row r="128" spans="2:6">
      <c r="B128" t="str">
        <f>IFERROR(VLOOKUP(A128,ShortcodeBTO[],2,FALSE),"")</f>
        <v/>
      </c>
      <c r="C128" t="str">
        <f>IFERROR(IF(ISBLANK(B128),"",VLOOKUP(B128,BTOGwent[],2,FALSE)),"")</f>
        <v/>
      </c>
      <c r="D128" t="str">
        <f>IFERROR(IF(ISBLANK(B128),"",VLOOKUP(B128,BTOGwent[],3,FALSE)),"")</f>
        <v/>
      </c>
      <c r="F128" t="str">
        <f>IF(ISBLANK(E128),"",VLOOKUP(E128,Gazetteer[],2,FALSE))</f>
        <v/>
      </c>
    </row>
    <row r="129" spans="2:6">
      <c r="B129" t="str">
        <f>IFERROR(VLOOKUP(A129,ShortcodeBTO[],2,FALSE),"")</f>
        <v/>
      </c>
      <c r="C129" t="str">
        <f>IFERROR(IF(ISBLANK(B129),"",VLOOKUP(B129,BTOGwent[],2,FALSE)),"")</f>
        <v/>
      </c>
      <c r="D129" t="str">
        <f>IFERROR(IF(ISBLANK(B129),"",VLOOKUP(B129,BTOGwent[],3,FALSE)),"")</f>
        <v/>
      </c>
      <c r="F129" t="str">
        <f>IF(ISBLANK(E129),"",VLOOKUP(E129,Gazetteer[],2,FALSE))</f>
        <v/>
      </c>
    </row>
    <row r="130" spans="2:6">
      <c r="B130" t="str">
        <f>IFERROR(VLOOKUP(A130,ShortcodeBTO[],2,FALSE),"")</f>
        <v/>
      </c>
      <c r="C130" t="str">
        <f>IFERROR(IF(ISBLANK(B130),"",VLOOKUP(B130,BTOGwent[],2,FALSE)),"")</f>
        <v/>
      </c>
      <c r="D130" t="str">
        <f>IFERROR(IF(ISBLANK(B130),"",VLOOKUP(B130,BTOGwent[],3,FALSE)),"")</f>
        <v/>
      </c>
      <c r="F130" t="str">
        <f>IF(ISBLANK(E130),"",VLOOKUP(E130,Gazetteer[],2,FALSE))</f>
        <v/>
      </c>
    </row>
    <row r="131" spans="2:6">
      <c r="B131" t="str">
        <f>IFERROR(VLOOKUP(A131,ShortcodeBTO[],2,FALSE),"")</f>
        <v/>
      </c>
      <c r="C131" t="str">
        <f>IFERROR(IF(ISBLANK(B131),"",VLOOKUP(B131,BTOGwent[],2,FALSE)),"")</f>
        <v/>
      </c>
      <c r="D131" t="str">
        <f>IFERROR(IF(ISBLANK(B131),"",VLOOKUP(B131,BTOGwent[],3,FALSE)),"")</f>
        <v/>
      </c>
      <c r="F131" t="str">
        <f>IF(ISBLANK(E131),"",VLOOKUP(E131,Gazetteer[],2,FALSE))</f>
        <v/>
      </c>
    </row>
    <row r="132" spans="2:6">
      <c r="B132" t="str">
        <f>IFERROR(VLOOKUP(A132,ShortcodeBTO[],2,FALSE),"")</f>
        <v/>
      </c>
      <c r="C132" t="str">
        <f>IFERROR(IF(ISBLANK(B132),"",VLOOKUP(B132,BTOGwent[],2,FALSE)),"")</f>
        <v/>
      </c>
      <c r="D132" t="str">
        <f>IFERROR(IF(ISBLANK(B132),"",VLOOKUP(B132,BTOGwent[],3,FALSE)),"")</f>
        <v/>
      </c>
      <c r="F132" t="str">
        <f>IF(ISBLANK(E132),"",VLOOKUP(E132,Gazetteer[],2,FALSE))</f>
        <v/>
      </c>
    </row>
    <row r="133" spans="2:6">
      <c r="B133" t="str">
        <f>IFERROR(VLOOKUP(A133,ShortcodeBTO[],2,FALSE),"")</f>
        <v/>
      </c>
      <c r="C133" t="str">
        <f>IFERROR(IF(ISBLANK(B133),"",VLOOKUP(B133,BTOGwent[],2,FALSE)),"")</f>
        <v/>
      </c>
      <c r="D133" t="str">
        <f>IFERROR(IF(ISBLANK(B133),"",VLOOKUP(B133,BTOGwent[],3,FALSE)),"")</f>
        <v/>
      </c>
      <c r="F133" t="str">
        <f>IF(ISBLANK(E133),"",VLOOKUP(E133,Gazetteer[],2,FALSE))</f>
        <v/>
      </c>
    </row>
    <row r="134" spans="2:6">
      <c r="B134" t="str">
        <f>IFERROR(VLOOKUP(A134,ShortcodeBTO[],2,FALSE),"")</f>
        <v/>
      </c>
      <c r="C134" t="str">
        <f>IFERROR(IF(ISBLANK(B134),"",VLOOKUP(B134,BTOGwent[],2,FALSE)),"")</f>
        <v/>
      </c>
      <c r="D134" t="str">
        <f>IFERROR(IF(ISBLANK(B134),"",VLOOKUP(B134,BTOGwent[],3,FALSE)),"")</f>
        <v/>
      </c>
      <c r="F134" t="str">
        <f>IF(ISBLANK(E134),"",VLOOKUP(E134,Gazetteer[],2,FALSE))</f>
        <v/>
      </c>
    </row>
    <row r="135" spans="2:6">
      <c r="B135" t="str">
        <f>IFERROR(VLOOKUP(A135,ShortcodeBTO[],2,FALSE),"")</f>
        <v/>
      </c>
      <c r="C135" t="str">
        <f>IFERROR(IF(ISBLANK(B135),"",VLOOKUP(B135,BTOGwent[],2,FALSE)),"")</f>
        <v/>
      </c>
      <c r="D135" t="str">
        <f>IFERROR(IF(ISBLANK(B135),"",VLOOKUP(B135,BTOGwent[],3,FALSE)),"")</f>
        <v/>
      </c>
      <c r="F135" t="str">
        <f>IF(ISBLANK(E135),"",VLOOKUP(E135,Gazetteer[],2,FALSE))</f>
        <v/>
      </c>
    </row>
    <row r="136" spans="2:6">
      <c r="B136" t="str">
        <f>IFERROR(VLOOKUP(A136,ShortcodeBTO[],2,FALSE),"")</f>
        <v/>
      </c>
      <c r="C136" t="str">
        <f>IFERROR(IF(ISBLANK(B136),"",VLOOKUP(B136,BTOGwent[],2,FALSE)),"")</f>
        <v/>
      </c>
      <c r="D136" t="str">
        <f>IFERROR(IF(ISBLANK(B136),"",VLOOKUP(B136,BTOGwent[],3,FALSE)),"")</f>
        <v/>
      </c>
      <c r="F136" t="str">
        <f>IF(ISBLANK(E136),"",VLOOKUP(E136,Gazetteer[],2,FALSE))</f>
        <v/>
      </c>
    </row>
    <row r="137" spans="2:6">
      <c r="B137" t="str">
        <f>IFERROR(VLOOKUP(A137,ShortcodeBTO[],2,FALSE),"")</f>
        <v/>
      </c>
      <c r="C137" t="str">
        <f>IFERROR(IF(ISBLANK(B137),"",VLOOKUP(B137,BTOGwent[],2,FALSE)),"")</f>
        <v/>
      </c>
      <c r="D137" t="str">
        <f>IFERROR(IF(ISBLANK(B137),"",VLOOKUP(B137,BTOGwent[],3,FALSE)),"")</f>
        <v/>
      </c>
      <c r="F137" t="str">
        <f>IF(ISBLANK(E137),"",VLOOKUP(E137,Gazetteer[],2,FALSE))</f>
        <v/>
      </c>
    </row>
    <row r="138" spans="2:6">
      <c r="B138" t="str">
        <f>IFERROR(VLOOKUP(A138,ShortcodeBTO[],2,FALSE),"")</f>
        <v/>
      </c>
      <c r="C138" t="str">
        <f>IFERROR(IF(ISBLANK(B138),"",VLOOKUP(B138,BTOGwent[],2,FALSE)),"")</f>
        <v/>
      </c>
      <c r="D138" t="str">
        <f>IFERROR(IF(ISBLANK(B138),"",VLOOKUP(B138,BTOGwent[],3,FALSE)),"")</f>
        <v/>
      </c>
      <c r="F138" t="str">
        <f>IF(ISBLANK(E138),"",VLOOKUP(E138,Gazetteer[],2,FALSE))</f>
        <v/>
      </c>
    </row>
    <row r="139" spans="2:6">
      <c r="B139" t="str">
        <f>IFERROR(VLOOKUP(A139,ShortcodeBTO[],2,FALSE),"")</f>
        <v/>
      </c>
      <c r="C139" t="str">
        <f>IFERROR(IF(ISBLANK(B139),"",VLOOKUP(B139,BTOGwent[],2,FALSE)),"")</f>
        <v/>
      </c>
      <c r="D139" t="str">
        <f>IFERROR(IF(ISBLANK(B139),"",VLOOKUP(B139,BTOGwent[],3,FALSE)),"")</f>
        <v/>
      </c>
      <c r="F139" t="str">
        <f>IF(ISBLANK(E139),"",VLOOKUP(E139,Gazetteer[],2,FALSE))</f>
        <v/>
      </c>
    </row>
    <row r="140" spans="2:6">
      <c r="B140" t="str">
        <f>IFERROR(VLOOKUP(A140,ShortcodeBTO[],2,FALSE),"")</f>
        <v/>
      </c>
      <c r="C140" t="str">
        <f>IFERROR(IF(ISBLANK(B140),"",VLOOKUP(B140,BTOGwent[],2,FALSE)),"")</f>
        <v/>
      </c>
      <c r="D140" t="str">
        <f>IFERROR(IF(ISBLANK(B140),"",VLOOKUP(B140,BTOGwent[],3,FALSE)),"")</f>
        <v/>
      </c>
      <c r="F140" t="str">
        <f>IF(ISBLANK(E140),"",VLOOKUP(E140,Gazetteer[],2,FALSE))</f>
        <v/>
      </c>
    </row>
    <row r="141" spans="2:6">
      <c r="B141" t="str">
        <f>IFERROR(VLOOKUP(A141,ShortcodeBTO[],2,FALSE),"")</f>
        <v/>
      </c>
      <c r="C141" t="str">
        <f>IFERROR(IF(ISBLANK(B141),"",VLOOKUP(B141,BTOGwent[],2,FALSE)),"")</f>
        <v/>
      </c>
      <c r="D141" t="str">
        <f>IFERROR(IF(ISBLANK(B141),"",VLOOKUP(B141,BTOGwent[],3,FALSE)),"")</f>
        <v/>
      </c>
      <c r="F141" t="str">
        <f>IF(ISBLANK(E141),"",VLOOKUP(E141,Gazetteer[],2,FALSE))</f>
        <v/>
      </c>
    </row>
    <row r="142" spans="2:6">
      <c r="B142" t="str">
        <f>IFERROR(VLOOKUP(A142,ShortcodeBTO[],2,FALSE),"")</f>
        <v/>
      </c>
      <c r="C142" t="str">
        <f>IFERROR(IF(ISBLANK(B142),"",VLOOKUP(B142,BTOGwent[],2,FALSE)),"")</f>
        <v/>
      </c>
      <c r="D142" t="str">
        <f>IFERROR(IF(ISBLANK(B142),"",VLOOKUP(B142,BTOGwent[],3,FALSE)),"")</f>
        <v/>
      </c>
      <c r="F142" t="str">
        <f>IF(ISBLANK(E142),"",VLOOKUP(E142,Gazetteer[],2,FALSE))</f>
        <v/>
      </c>
    </row>
    <row r="143" spans="2:6">
      <c r="B143" t="str">
        <f>IFERROR(VLOOKUP(A143,ShortcodeBTO[],2,FALSE),"")</f>
        <v/>
      </c>
      <c r="C143" t="str">
        <f>IFERROR(IF(ISBLANK(B143),"",VLOOKUP(B143,BTOGwent[],2,FALSE)),"")</f>
        <v/>
      </c>
      <c r="D143" t="str">
        <f>IFERROR(IF(ISBLANK(B143),"",VLOOKUP(B143,BTOGwent[],3,FALSE)),"")</f>
        <v/>
      </c>
      <c r="F143" t="str">
        <f>IF(ISBLANK(E143),"",VLOOKUP(E143,Gazetteer[],2,FALSE))</f>
        <v/>
      </c>
    </row>
    <row r="144" spans="2:6">
      <c r="B144" t="str">
        <f>IFERROR(VLOOKUP(A144,ShortcodeBTO[],2,FALSE),"")</f>
        <v/>
      </c>
      <c r="C144" t="str">
        <f>IFERROR(IF(ISBLANK(B144),"",VLOOKUP(B144,BTOGwent[],2,FALSE)),"")</f>
        <v/>
      </c>
      <c r="D144" t="str">
        <f>IFERROR(IF(ISBLANK(B144),"",VLOOKUP(B144,BTOGwent[],3,FALSE)),"")</f>
        <v/>
      </c>
      <c r="F144" t="str">
        <f>IF(ISBLANK(E144),"",VLOOKUP(E144,Gazetteer[],2,FALSE))</f>
        <v/>
      </c>
    </row>
    <row r="145" spans="2:6">
      <c r="B145" t="str">
        <f>IFERROR(VLOOKUP(A145,ShortcodeBTO[],2,FALSE),"")</f>
        <v/>
      </c>
      <c r="C145" t="str">
        <f>IFERROR(IF(ISBLANK(B145),"",VLOOKUP(B145,BTOGwent[],2,FALSE)),"")</f>
        <v/>
      </c>
      <c r="D145" t="str">
        <f>IFERROR(IF(ISBLANK(B145),"",VLOOKUP(B145,BTOGwent[],3,FALSE)),"")</f>
        <v/>
      </c>
      <c r="F145" t="str">
        <f>IF(ISBLANK(E145),"",VLOOKUP(E145,Gazetteer[],2,FALSE))</f>
        <v/>
      </c>
    </row>
    <row r="146" spans="2:6">
      <c r="B146" t="str">
        <f>IFERROR(VLOOKUP(A146,ShortcodeBTO[],2,FALSE),"")</f>
        <v/>
      </c>
      <c r="C146" t="str">
        <f>IFERROR(IF(ISBLANK(B146),"",VLOOKUP(B146,BTOGwent[],2,FALSE)),"")</f>
        <v/>
      </c>
      <c r="D146" t="str">
        <f>IFERROR(IF(ISBLANK(B146),"",VLOOKUP(B146,BTOGwent[],3,FALSE)),"")</f>
        <v/>
      </c>
      <c r="F146" t="str">
        <f>IF(ISBLANK(E146),"",VLOOKUP(E146,Gazetteer[],2,FALSE))</f>
        <v/>
      </c>
    </row>
    <row r="147" spans="2:6">
      <c r="B147" t="str">
        <f>IFERROR(VLOOKUP(A147,ShortcodeBTO[],2,FALSE),"")</f>
        <v/>
      </c>
      <c r="C147" t="str">
        <f>IFERROR(IF(ISBLANK(B147),"",VLOOKUP(B147,BTOGwent[],2,FALSE)),"")</f>
        <v/>
      </c>
      <c r="D147" t="str">
        <f>IFERROR(IF(ISBLANK(B147),"",VLOOKUP(B147,BTOGwent[],3,FALSE)),"")</f>
        <v/>
      </c>
      <c r="F147" t="str">
        <f>IF(ISBLANK(E147),"",VLOOKUP(E147,Gazetteer[],2,FALSE))</f>
        <v/>
      </c>
    </row>
    <row r="148" spans="2:6">
      <c r="B148" t="str">
        <f>IFERROR(VLOOKUP(A148,ShortcodeBTO[],2,FALSE),"")</f>
        <v/>
      </c>
      <c r="C148" t="str">
        <f>IFERROR(IF(ISBLANK(B148),"",VLOOKUP(B148,BTOGwent[],2,FALSE)),"")</f>
        <v/>
      </c>
      <c r="D148" t="str">
        <f>IFERROR(IF(ISBLANK(B148),"",VLOOKUP(B148,BTOGwent[],3,FALSE)),"")</f>
        <v/>
      </c>
      <c r="F148" t="str">
        <f>IF(ISBLANK(E148),"",VLOOKUP(E148,Gazetteer[],2,FALSE))</f>
        <v/>
      </c>
    </row>
    <row r="149" spans="2:6">
      <c r="B149" t="str">
        <f>IFERROR(VLOOKUP(A149,ShortcodeBTO[],2,FALSE),"")</f>
        <v/>
      </c>
      <c r="C149" t="str">
        <f>IFERROR(IF(ISBLANK(B149),"",VLOOKUP(B149,BTOGwent[],2,FALSE)),"")</f>
        <v/>
      </c>
      <c r="D149" t="str">
        <f>IFERROR(IF(ISBLANK(B149),"",VLOOKUP(B149,BTOGwent[],3,FALSE)),"")</f>
        <v/>
      </c>
      <c r="F149" t="str">
        <f>IF(ISBLANK(E149),"",VLOOKUP(E149,Gazetteer[],2,FALSE))</f>
        <v/>
      </c>
    </row>
    <row r="150" spans="2:6">
      <c r="B150" t="str">
        <f>IFERROR(VLOOKUP(A150,ShortcodeBTO[],2,FALSE),"")</f>
        <v/>
      </c>
      <c r="C150" t="str">
        <f>IFERROR(IF(ISBLANK(B150),"",VLOOKUP(B150,BTOGwent[],2,FALSE)),"")</f>
        <v/>
      </c>
      <c r="D150" t="str">
        <f>IFERROR(IF(ISBLANK(B150),"",VLOOKUP(B150,BTOGwent[],3,FALSE)),"")</f>
        <v/>
      </c>
      <c r="F150" t="str">
        <f>IF(ISBLANK(E150),"",VLOOKUP(E150,Gazetteer[],2,FALSE))</f>
        <v/>
      </c>
    </row>
    <row r="151" spans="2:6">
      <c r="B151" t="str">
        <f>IFERROR(VLOOKUP(A151,ShortcodeBTO[],2,FALSE),"")</f>
        <v/>
      </c>
      <c r="C151" t="str">
        <f>IFERROR(IF(ISBLANK(B151),"",VLOOKUP(B151,BTOGwent[],2,FALSE)),"")</f>
        <v/>
      </c>
      <c r="D151" t="str">
        <f>IFERROR(IF(ISBLANK(B151),"",VLOOKUP(B151,BTOGwent[],3,FALSE)),"")</f>
        <v/>
      </c>
      <c r="F151" t="str">
        <f>IF(ISBLANK(E151),"",VLOOKUP(E151,Gazetteer[],2,FALSE))</f>
        <v/>
      </c>
    </row>
    <row r="152" spans="2:6">
      <c r="B152" t="str">
        <f>IFERROR(VLOOKUP(A152,ShortcodeBTO[],2,FALSE),"")</f>
        <v/>
      </c>
      <c r="C152" t="str">
        <f>IFERROR(IF(ISBLANK(B152),"",VLOOKUP(B152,BTOGwent[],2,FALSE)),"")</f>
        <v/>
      </c>
      <c r="D152" t="str">
        <f>IFERROR(IF(ISBLANK(B152),"",VLOOKUP(B152,BTOGwent[],3,FALSE)),"")</f>
        <v/>
      </c>
      <c r="F152" t="str">
        <f>IF(ISBLANK(E152),"",VLOOKUP(E152,Gazetteer[],2,FALSE))</f>
        <v/>
      </c>
    </row>
    <row r="153" spans="2:6">
      <c r="B153" t="str">
        <f>IFERROR(VLOOKUP(A153,ShortcodeBTO[],2,FALSE),"")</f>
        <v/>
      </c>
      <c r="C153" t="str">
        <f>IFERROR(IF(ISBLANK(B153),"",VLOOKUP(B153,BTOGwent[],2,FALSE)),"")</f>
        <v/>
      </c>
      <c r="D153" t="str">
        <f>IFERROR(IF(ISBLANK(B153),"",VLOOKUP(B153,BTOGwent[],3,FALSE)),"")</f>
        <v/>
      </c>
      <c r="F153" t="str">
        <f>IF(ISBLANK(E153),"",VLOOKUP(E153,Gazetteer[],2,FALSE))</f>
        <v/>
      </c>
    </row>
    <row r="154" spans="2:6">
      <c r="B154" t="str">
        <f>IFERROR(VLOOKUP(A154,ShortcodeBTO[],2,FALSE),"")</f>
        <v/>
      </c>
      <c r="C154" t="str">
        <f>IFERROR(IF(ISBLANK(B154),"",VLOOKUP(B154,BTOGwent[],2,FALSE)),"")</f>
        <v/>
      </c>
      <c r="D154" t="str">
        <f>IFERROR(IF(ISBLANK(B154),"",VLOOKUP(B154,BTOGwent[],3,FALSE)),"")</f>
        <v/>
      </c>
      <c r="F154" t="str">
        <f>IF(ISBLANK(E154),"",VLOOKUP(E154,Gazetteer[],2,FALSE))</f>
        <v/>
      </c>
    </row>
    <row r="155" spans="2:6">
      <c r="B155" t="str">
        <f>IFERROR(VLOOKUP(A155,ShortcodeBTO[],2,FALSE),"")</f>
        <v/>
      </c>
      <c r="C155" t="str">
        <f>IFERROR(IF(ISBLANK(B155),"",VLOOKUP(B155,BTOGwent[],2,FALSE)),"")</f>
        <v/>
      </c>
      <c r="D155" t="str">
        <f>IFERROR(IF(ISBLANK(B155),"",VLOOKUP(B155,BTOGwent[],3,FALSE)),"")</f>
        <v/>
      </c>
      <c r="F155" t="str">
        <f>IF(ISBLANK(E155),"",VLOOKUP(E155,Gazetteer[],2,FALSE))</f>
        <v/>
      </c>
    </row>
    <row r="156" spans="2:6">
      <c r="B156" t="str">
        <f>IFERROR(VLOOKUP(A156,ShortcodeBTO[],2,FALSE),"")</f>
        <v/>
      </c>
      <c r="C156" t="str">
        <f>IFERROR(IF(ISBLANK(B156),"",VLOOKUP(B156,BTOGwent[],2,FALSE)),"")</f>
        <v/>
      </c>
      <c r="D156" t="str">
        <f>IFERROR(IF(ISBLANK(B156),"",VLOOKUP(B156,BTOGwent[],3,FALSE)),"")</f>
        <v/>
      </c>
      <c r="F156" t="str">
        <f>IF(ISBLANK(E156),"",VLOOKUP(E156,Gazetteer[],2,FALSE))</f>
        <v/>
      </c>
    </row>
    <row r="157" spans="2:6">
      <c r="B157" t="str">
        <f>IFERROR(VLOOKUP(A157,ShortcodeBTO[],2,FALSE),"")</f>
        <v/>
      </c>
      <c r="C157" t="str">
        <f>IFERROR(IF(ISBLANK(B157),"",VLOOKUP(B157,BTOGwent[],2,FALSE)),"")</f>
        <v/>
      </c>
      <c r="D157" t="str">
        <f>IFERROR(IF(ISBLANK(B157),"",VLOOKUP(B157,BTOGwent[],3,FALSE)),"")</f>
        <v/>
      </c>
      <c r="F157" t="str">
        <f>IF(ISBLANK(E157),"",VLOOKUP(E157,Gazetteer[],2,FALSE))</f>
        <v/>
      </c>
    </row>
    <row r="158" spans="2:6">
      <c r="B158" t="str">
        <f>IFERROR(VLOOKUP(A158,ShortcodeBTO[],2,FALSE),"")</f>
        <v/>
      </c>
      <c r="C158" t="str">
        <f>IFERROR(IF(ISBLANK(B158),"",VLOOKUP(B158,BTOGwent[],2,FALSE)),"")</f>
        <v/>
      </c>
      <c r="D158" t="str">
        <f>IFERROR(IF(ISBLANK(B158),"",VLOOKUP(B158,BTOGwent[],3,FALSE)),"")</f>
        <v/>
      </c>
      <c r="F158" t="str">
        <f>IF(ISBLANK(E158),"",VLOOKUP(E158,Gazetteer[],2,FALSE))</f>
        <v/>
      </c>
    </row>
    <row r="159" spans="2:6">
      <c r="B159" t="str">
        <f>IFERROR(VLOOKUP(A159,ShortcodeBTO[],2,FALSE),"")</f>
        <v/>
      </c>
      <c r="C159" t="str">
        <f>IFERROR(IF(ISBLANK(B159),"",VLOOKUP(B159,BTOGwent[],2,FALSE)),"")</f>
        <v/>
      </c>
      <c r="D159" t="str">
        <f>IFERROR(IF(ISBLANK(B159),"",VLOOKUP(B159,BTOGwent[],3,FALSE)),"")</f>
        <v/>
      </c>
      <c r="F159" t="str">
        <f>IF(ISBLANK(E159),"",VLOOKUP(E159,Gazetteer[],2,FALSE))</f>
        <v/>
      </c>
    </row>
    <row r="160" spans="2:6">
      <c r="B160" t="str">
        <f>IFERROR(VLOOKUP(A160,ShortcodeBTO[],2,FALSE),"")</f>
        <v/>
      </c>
      <c r="C160" t="str">
        <f>IFERROR(IF(ISBLANK(B160),"",VLOOKUP(B160,BTOGwent[],2,FALSE)),"")</f>
        <v/>
      </c>
      <c r="D160" t="str">
        <f>IFERROR(IF(ISBLANK(B160),"",VLOOKUP(B160,BTOGwent[],3,FALSE)),"")</f>
        <v/>
      </c>
      <c r="F160" t="str">
        <f>IF(ISBLANK(E160),"",VLOOKUP(E160,Gazetteer[],2,FALSE))</f>
        <v/>
      </c>
    </row>
    <row r="161" spans="2:6">
      <c r="B161" t="str">
        <f>IFERROR(VLOOKUP(A161,ShortcodeBTO[],2,FALSE),"")</f>
        <v/>
      </c>
      <c r="C161" t="str">
        <f>IFERROR(IF(ISBLANK(B161),"",VLOOKUP(B161,BTOGwent[],2,FALSE)),"")</f>
        <v/>
      </c>
      <c r="D161" t="str">
        <f>IFERROR(IF(ISBLANK(B161),"",VLOOKUP(B161,BTOGwent[],3,FALSE)),"")</f>
        <v/>
      </c>
      <c r="F161" t="str">
        <f>IF(ISBLANK(E161),"",VLOOKUP(E161,Gazetteer[],2,FALSE))</f>
        <v/>
      </c>
    </row>
    <row r="162" spans="2:6">
      <c r="B162" t="str">
        <f>IFERROR(VLOOKUP(A162,ShortcodeBTO[],2,FALSE),"")</f>
        <v/>
      </c>
      <c r="C162" t="str">
        <f>IFERROR(IF(ISBLANK(B162),"",VLOOKUP(B162,BTOGwent[],2,FALSE)),"")</f>
        <v/>
      </c>
      <c r="D162" t="str">
        <f>IFERROR(IF(ISBLANK(B162),"",VLOOKUP(B162,BTOGwent[],3,FALSE)),"")</f>
        <v/>
      </c>
      <c r="F162" t="str">
        <f>IF(ISBLANK(E162),"",VLOOKUP(E162,Gazetteer[],2,FALSE))</f>
        <v/>
      </c>
    </row>
    <row r="163" spans="2:6">
      <c r="B163" t="str">
        <f>IFERROR(VLOOKUP(A163,ShortcodeBTO[],2,FALSE),"")</f>
        <v/>
      </c>
      <c r="C163" t="str">
        <f>IFERROR(IF(ISBLANK(B163),"",VLOOKUP(B163,BTOGwent[],2,FALSE)),"")</f>
        <v/>
      </c>
      <c r="D163" t="str">
        <f>IFERROR(IF(ISBLANK(B163),"",VLOOKUP(B163,BTOGwent[],3,FALSE)),"")</f>
        <v/>
      </c>
      <c r="F163" t="str">
        <f>IF(ISBLANK(E163),"",VLOOKUP(E163,Gazetteer[],2,FALSE))</f>
        <v/>
      </c>
    </row>
    <row r="164" spans="2:6">
      <c r="B164" t="str">
        <f>IFERROR(VLOOKUP(A164,ShortcodeBTO[],2,FALSE),"")</f>
        <v/>
      </c>
      <c r="C164" t="str">
        <f>IFERROR(IF(ISBLANK(B164),"",VLOOKUP(B164,BTOGwent[],2,FALSE)),"")</f>
        <v/>
      </c>
      <c r="D164" t="str">
        <f>IFERROR(IF(ISBLANK(B164),"",VLOOKUP(B164,BTOGwent[],3,FALSE)),"")</f>
        <v/>
      </c>
      <c r="F164" t="str">
        <f>IF(ISBLANK(E164),"",VLOOKUP(E164,Gazetteer[],2,FALSE))</f>
        <v/>
      </c>
    </row>
    <row r="165" spans="2:6">
      <c r="B165" t="str">
        <f>IFERROR(VLOOKUP(A165,ShortcodeBTO[],2,FALSE),"")</f>
        <v/>
      </c>
      <c r="C165" t="str">
        <f>IFERROR(IF(ISBLANK(B165),"",VLOOKUP(B165,BTOGwent[],2,FALSE)),"")</f>
        <v/>
      </c>
      <c r="D165" t="str">
        <f>IFERROR(IF(ISBLANK(B165),"",VLOOKUP(B165,BTOGwent[],3,FALSE)),"")</f>
        <v/>
      </c>
      <c r="F165" t="str">
        <f>IF(ISBLANK(E165),"",VLOOKUP(E165,Gazetteer[],2,FALSE))</f>
        <v/>
      </c>
    </row>
    <row r="166" spans="2:6">
      <c r="B166" t="str">
        <f>IFERROR(VLOOKUP(A166,ShortcodeBTO[],2,FALSE),"")</f>
        <v/>
      </c>
      <c r="C166" t="str">
        <f>IFERROR(IF(ISBLANK(B166),"",VLOOKUP(B166,BTOGwent[],2,FALSE)),"")</f>
        <v/>
      </c>
      <c r="D166" t="str">
        <f>IFERROR(IF(ISBLANK(B166),"",VLOOKUP(B166,BTOGwent[],3,FALSE)),"")</f>
        <v/>
      </c>
      <c r="F166" t="str">
        <f>IF(ISBLANK(E166),"",VLOOKUP(E166,Gazetteer[],2,FALSE))</f>
        <v/>
      </c>
    </row>
    <row r="167" spans="2:6">
      <c r="B167" t="str">
        <f>IFERROR(VLOOKUP(A167,ShortcodeBTO[],2,FALSE),"")</f>
        <v/>
      </c>
      <c r="C167" t="str">
        <f>IFERROR(IF(ISBLANK(B167),"",VLOOKUP(B167,BTOGwent[],2,FALSE)),"")</f>
        <v/>
      </c>
      <c r="D167" t="str">
        <f>IFERROR(IF(ISBLANK(B167),"",VLOOKUP(B167,BTOGwent[],3,FALSE)),"")</f>
        <v/>
      </c>
      <c r="F167" t="str">
        <f>IF(ISBLANK(E167),"",VLOOKUP(E167,Gazetteer[],2,FALSE))</f>
        <v/>
      </c>
    </row>
    <row r="168" spans="2:6">
      <c r="B168" t="str">
        <f>IFERROR(VLOOKUP(A168,ShortcodeBTO[],2,FALSE),"")</f>
        <v/>
      </c>
      <c r="C168" t="str">
        <f>IFERROR(IF(ISBLANK(B168),"",VLOOKUP(B168,BTOGwent[],2,FALSE)),"")</f>
        <v/>
      </c>
      <c r="D168" t="str">
        <f>IFERROR(IF(ISBLANK(B168),"",VLOOKUP(B168,BTOGwent[],3,FALSE)),"")</f>
        <v/>
      </c>
      <c r="F168" t="str">
        <f>IF(ISBLANK(E168),"",VLOOKUP(E168,Gazetteer[],2,FALSE))</f>
        <v/>
      </c>
    </row>
    <row r="169" spans="2:6">
      <c r="B169" t="str">
        <f>IFERROR(VLOOKUP(A169,ShortcodeBTO[],2,FALSE),"")</f>
        <v/>
      </c>
      <c r="C169" t="str">
        <f>IFERROR(IF(ISBLANK(B169),"",VLOOKUP(B169,BTOGwent[],2,FALSE)),"")</f>
        <v/>
      </c>
      <c r="D169" t="str">
        <f>IFERROR(IF(ISBLANK(B169),"",VLOOKUP(B169,BTOGwent[],3,FALSE)),"")</f>
        <v/>
      </c>
      <c r="F169" t="str">
        <f>IF(ISBLANK(E169),"",VLOOKUP(E169,Gazetteer[],2,FALSE))</f>
        <v/>
      </c>
    </row>
    <row r="170" spans="2:6">
      <c r="B170" t="str">
        <f>IFERROR(VLOOKUP(A170,ShortcodeBTO[],2,FALSE),"")</f>
        <v/>
      </c>
      <c r="C170" t="str">
        <f>IFERROR(IF(ISBLANK(B170),"",VLOOKUP(B170,BTOGwent[],2,FALSE)),"")</f>
        <v/>
      </c>
      <c r="D170" t="str">
        <f>IFERROR(IF(ISBLANK(B170),"",VLOOKUP(B170,BTOGwent[],3,FALSE)),"")</f>
        <v/>
      </c>
      <c r="F170" t="str">
        <f>IF(ISBLANK(E170),"",VLOOKUP(E170,Gazetteer[],2,FALSE))</f>
        <v/>
      </c>
    </row>
    <row r="171" spans="2:6">
      <c r="B171" t="str">
        <f>IFERROR(VLOOKUP(A171,ShortcodeBTO[],2,FALSE),"")</f>
        <v/>
      </c>
      <c r="C171" t="str">
        <f>IFERROR(IF(ISBLANK(B171),"",VLOOKUP(B171,BTOGwent[],2,FALSE)),"")</f>
        <v/>
      </c>
      <c r="D171" t="str">
        <f>IFERROR(IF(ISBLANK(B171),"",VLOOKUP(B171,BTOGwent[],3,FALSE)),"")</f>
        <v/>
      </c>
      <c r="F171" t="str">
        <f>IF(ISBLANK(E171),"",VLOOKUP(E171,Gazetteer[],2,FALSE))</f>
        <v/>
      </c>
    </row>
    <row r="172" spans="2:6">
      <c r="B172" t="str">
        <f>IFERROR(VLOOKUP(A172,ShortcodeBTO[],2,FALSE),"")</f>
        <v/>
      </c>
      <c r="C172" t="str">
        <f>IFERROR(IF(ISBLANK(B172),"",VLOOKUP(B172,BTOGwent[],2,FALSE)),"")</f>
        <v/>
      </c>
      <c r="D172" t="str">
        <f>IFERROR(IF(ISBLANK(B172),"",VLOOKUP(B172,BTOGwent[],3,FALSE)),"")</f>
        <v/>
      </c>
      <c r="F172" t="str">
        <f>IF(ISBLANK(E172),"",VLOOKUP(E172,Gazetteer[],2,FALSE))</f>
        <v/>
      </c>
    </row>
    <row r="173" spans="2:6">
      <c r="B173" t="str">
        <f>IFERROR(VLOOKUP(A173,ShortcodeBTO[],2,FALSE),"")</f>
        <v/>
      </c>
      <c r="C173" t="str">
        <f>IFERROR(IF(ISBLANK(B173),"",VLOOKUP(B173,BTOGwent[],2,FALSE)),"")</f>
        <v/>
      </c>
      <c r="D173" t="str">
        <f>IFERROR(IF(ISBLANK(B173),"",VLOOKUP(B173,BTOGwent[],3,FALSE)),"")</f>
        <v/>
      </c>
      <c r="F173" t="str">
        <f>IF(ISBLANK(E173),"",VLOOKUP(E173,Gazetteer[],2,FALSE))</f>
        <v/>
      </c>
    </row>
    <row r="174" spans="2:6">
      <c r="B174" t="str">
        <f>IFERROR(VLOOKUP(A174,ShortcodeBTO[],2,FALSE),"")</f>
        <v/>
      </c>
      <c r="C174" t="str">
        <f>IFERROR(IF(ISBLANK(B174),"",VLOOKUP(B174,BTOGwent[],2,FALSE)),"")</f>
        <v/>
      </c>
      <c r="D174" t="str">
        <f>IFERROR(IF(ISBLANK(B174),"",VLOOKUP(B174,BTOGwent[],3,FALSE)),"")</f>
        <v/>
      </c>
      <c r="F174" t="str">
        <f>IF(ISBLANK(E174),"",VLOOKUP(E174,Gazetteer[],2,FALSE))</f>
        <v/>
      </c>
    </row>
    <row r="175" spans="2:6">
      <c r="B175" t="str">
        <f>IFERROR(VLOOKUP(A175,ShortcodeBTO[],2,FALSE),"")</f>
        <v/>
      </c>
      <c r="C175" t="str">
        <f>IFERROR(IF(ISBLANK(B175),"",VLOOKUP(B175,BTOGwent[],2,FALSE)),"")</f>
        <v/>
      </c>
      <c r="D175" t="str">
        <f>IFERROR(IF(ISBLANK(B175),"",VLOOKUP(B175,BTOGwent[],3,FALSE)),"")</f>
        <v/>
      </c>
      <c r="F175" t="str">
        <f>IF(ISBLANK(E175),"",VLOOKUP(E175,Gazetteer[],2,FALSE))</f>
        <v/>
      </c>
    </row>
    <row r="176" spans="2:6">
      <c r="B176" t="str">
        <f>IFERROR(VLOOKUP(A176,ShortcodeBTO[],2,FALSE),"")</f>
        <v/>
      </c>
      <c r="C176" t="str">
        <f>IFERROR(IF(ISBLANK(B176),"",VLOOKUP(B176,BTOGwent[],2,FALSE)),"")</f>
        <v/>
      </c>
      <c r="D176" t="str">
        <f>IFERROR(IF(ISBLANK(B176),"",VLOOKUP(B176,BTOGwent[],3,FALSE)),"")</f>
        <v/>
      </c>
      <c r="F176" t="str">
        <f>IF(ISBLANK(E176),"",VLOOKUP(E176,Gazetteer[],2,FALSE))</f>
        <v/>
      </c>
    </row>
    <row r="177" spans="2:6">
      <c r="B177" t="str">
        <f>IFERROR(VLOOKUP(A177,ShortcodeBTO[],2,FALSE),"")</f>
        <v/>
      </c>
      <c r="C177" t="str">
        <f>IFERROR(IF(ISBLANK(B177),"",VLOOKUP(B177,BTOGwent[],2,FALSE)),"")</f>
        <v/>
      </c>
      <c r="D177" t="str">
        <f>IFERROR(IF(ISBLANK(B177),"",VLOOKUP(B177,BTOGwent[],3,FALSE)),"")</f>
        <v/>
      </c>
      <c r="F177" t="str">
        <f>IF(ISBLANK(E177),"",VLOOKUP(E177,Gazetteer[],2,FALSE))</f>
        <v/>
      </c>
    </row>
    <row r="178" spans="2:6">
      <c r="B178" t="str">
        <f>IFERROR(VLOOKUP(A178,ShortcodeBTO[],2,FALSE),"")</f>
        <v/>
      </c>
      <c r="C178" t="str">
        <f>IFERROR(IF(ISBLANK(B178),"",VLOOKUP(B178,BTOGwent[],2,FALSE)),"")</f>
        <v/>
      </c>
      <c r="D178" t="str">
        <f>IFERROR(IF(ISBLANK(B178),"",VLOOKUP(B178,BTOGwent[],3,FALSE)),"")</f>
        <v/>
      </c>
      <c r="F178" t="str">
        <f>IF(ISBLANK(E178),"",VLOOKUP(E178,Gazetteer[],2,FALSE))</f>
        <v/>
      </c>
    </row>
    <row r="179" spans="2:6">
      <c r="B179" t="str">
        <f>IFERROR(VLOOKUP(A179,ShortcodeBTO[],2,FALSE),"")</f>
        <v/>
      </c>
      <c r="C179" t="str">
        <f>IFERROR(IF(ISBLANK(B179),"",VLOOKUP(B179,BTOGwent[],2,FALSE)),"")</f>
        <v/>
      </c>
      <c r="D179" t="str">
        <f>IFERROR(IF(ISBLANK(B179),"",VLOOKUP(B179,BTOGwent[],3,FALSE)),"")</f>
        <v/>
      </c>
      <c r="F179" t="str">
        <f>IF(ISBLANK(E179),"",VLOOKUP(E179,Gazetteer[],2,FALSE))</f>
        <v/>
      </c>
    </row>
    <row r="180" spans="2:6">
      <c r="B180" t="str">
        <f>IFERROR(VLOOKUP(A180,ShortcodeBTO[],2,FALSE),"")</f>
        <v/>
      </c>
      <c r="C180" t="str">
        <f>IFERROR(IF(ISBLANK(B180),"",VLOOKUP(B180,BTOGwent[],2,FALSE)),"")</f>
        <v/>
      </c>
      <c r="D180" t="str">
        <f>IFERROR(IF(ISBLANK(B180),"",VLOOKUP(B180,BTOGwent[],3,FALSE)),"")</f>
        <v/>
      </c>
      <c r="F180" t="str">
        <f>IF(ISBLANK(E180),"",VLOOKUP(E180,Gazetteer[],2,FALSE))</f>
        <v/>
      </c>
    </row>
    <row r="181" spans="2:6">
      <c r="B181" t="str">
        <f>IFERROR(VLOOKUP(A181,ShortcodeBTO[],2,FALSE),"")</f>
        <v/>
      </c>
      <c r="C181" t="str">
        <f>IFERROR(IF(ISBLANK(B181),"",VLOOKUP(B181,BTOGwent[],2,FALSE)),"")</f>
        <v/>
      </c>
      <c r="D181" t="str">
        <f>IFERROR(IF(ISBLANK(B181),"",VLOOKUP(B181,BTOGwent[],3,FALSE)),"")</f>
        <v/>
      </c>
      <c r="F181" t="str">
        <f>IF(ISBLANK(E181),"",VLOOKUP(E181,Gazetteer[],2,FALSE))</f>
        <v/>
      </c>
    </row>
    <row r="182" spans="2:6">
      <c r="B182" t="str">
        <f>IFERROR(VLOOKUP(A182,ShortcodeBTO[],2,FALSE),"")</f>
        <v/>
      </c>
      <c r="C182" t="str">
        <f>IFERROR(IF(ISBLANK(B182),"",VLOOKUP(B182,BTOGwent[],2,FALSE)),"")</f>
        <v/>
      </c>
      <c r="D182" t="str">
        <f>IFERROR(IF(ISBLANK(B182),"",VLOOKUP(B182,BTOGwent[],3,FALSE)),"")</f>
        <v/>
      </c>
      <c r="F182" t="str">
        <f>IF(ISBLANK(E182),"",VLOOKUP(E182,Gazetteer[],2,FALSE))</f>
        <v/>
      </c>
    </row>
    <row r="183" spans="2:6">
      <c r="B183" t="str">
        <f>IFERROR(VLOOKUP(A183,ShortcodeBTO[],2,FALSE),"")</f>
        <v/>
      </c>
      <c r="C183" t="str">
        <f>IFERROR(IF(ISBLANK(B183),"",VLOOKUP(B183,BTOGwent[],2,FALSE)),"")</f>
        <v/>
      </c>
      <c r="D183" t="str">
        <f>IFERROR(IF(ISBLANK(B183),"",VLOOKUP(B183,BTOGwent[],3,FALSE)),"")</f>
        <v/>
      </c>
      <c r="F183" t="str">
        <f>IF(ISBLANK(E183),"",VLOOKUP(E183,Gazetteer[],2,FALSE))</f>
        <v/>
      </c>
    </row>
    <row r="184" spans="2:6">
      <c r="B184" t="str">
        <f>IFERROR(VLOOKUP(A184,ShortcodeBTO[],2,FALSE),"")</f>
        <v/>
      </c>
      <c r="C184" t="str">
        <f>IFERROR(IF(ISBLANK(B184),"",VLOOKUP(B184,BTOGwent[],2,FALSE)),"")</f>
        <v/>
      </c>
      <c r="D184" t="str">
        <f>IFERROR(IF(ISBLANK(B184),"",VLOOKUP(B184,BTOGwent[],3,FALSE)),"")</f>
        <v/>
      </c>
      <c r="F184" t="str">
        <f>IF(ISBLANK(E184),"",VLOOKUP(E184,Gazetteer[],2,FALSE))</f>
        <v/>
      </c>
    </row>
    <row r="185" spans="2:6">
      <c r="B185" t="str">
        <f>IFERROR(VLOOKUP(A185,ShortcodeBTO[],2,FALSE),"")</f>
        <v/>
      </c>
      <c r="C185" t="str">
        <f>IFERROR(IF(ISBLANK(B185),"",VLOOKUP(B185,BTOGwent[],2,FALSE)),"")</f>
        <v/>
      </c>
      <c r="D185" t="str">
        <f>IFERROR(IF(ISBLANK(B185),"",VLOOKUP(B185,BTOGwent[],3,FALSE)),"")</f>
        <v/>
      </c>
      <c r="F185" t="str">
        <f>IF(ISBLANK(E185),"",VLOOKUP(E185,Gazetteer[],2,FALSE))</f>
        <v/>
      </c>
    </row>
    <row r="186" spans="2:6">
      <c r="B186" t="str">
        <f>IFERROR(VLOOKUP(A186,ShortcodeBTO[],2,FALSE),"")</f>
        <v/>
      </c>
      <c r="C186" t="str">
        <f>IFERROR(IF(ISBLANK(B186),"",VLOOKUP(B186,BTOGwent[],2,FALSE)),"")</f>
        <v/>
      </c>
      <c r="D186" t="str">
        <f>IFERROR(IF(ISBLANK(B186),"",VLOOKUP(B186,BTOGwent[],3,FALSE)),"")</f>
        <v/>
      </c>
      <c r="F186" t="str">
        <f>IF(ISBLANK(E186),"",VLOOKUP(E186,Gazetteer[],2,FALSE))</f>
        <v/>
      </c>
    </row>
    <row r="187" spans="2:6">
      <c r="B187" t="str">
        <f>IFERROR(VLOOKUP(A187,ShortcodeBTO[],2,FALSE),"")</f>
        <v/>
      </c>
      <c r="C187" t="str">
        <f>IFERROR(IF(ISBLANK(B187),"",VLOOKUP(B187,BTOGwent[],2,FALSE)),"")</f>
        <v/>
      </c>
      <c r="D187" t="str">
        <f>IFERROR(IF(ISBLANK(B187),"",VLOOKUP(B187,BTOGwent[],3,FALSE)),"")</f>
        <v/>
      </c>
      <c r="F187" t="str">
        <f>IF(ISBLANK(E187),"",VLOOKUP(E187,Gazetteer[],2,FALSE))</f>
        <v/>
      </c>
    </row>
    <row r="188" spans="2:6">
      <c r="B188" t="str">
        <f>IFERROR(VLOOKUP(A188,ShortcodeBTO[],2,FALSE),"")</f>
        <v/>
      </c>
      <c r="C188" t="str">
        <f>IFERROR(IF(ISBLANK(B188),"",VLOOKUP(B188,BTOGwent[],2,FALSE)),"")</f>
        <v/>
      </c>
      <c r="D188" t="str">
        <f>IFERROR(IF(ISBLANK(B188),"",VLOOKUP(B188,BTOGwent[],3,FALSE)),"")</f>
        <v/>
      </c>
      <c r="F188" t="str">
        <f>IF(ISBLANK(E188),"",VLOOKUP(E188,Gazetteer[],2,FALSE))</f>
        <v/>
      </c>
    </row>
    <row r="189" spans="2:6">
      <c r="B189" t="str">
        <f>IFERROR(VLOOKUP(A189,ShortcodeBTO[],2,FALSE),"")</f>
        <v/>
      </c>
      <c r="C189" t="str">
        <f>IFERROR(IF(ISBLANK(B189),"",VLOOKUP(B189,BTOGwent[],2,FALSE)),"")</f>
        <v/>
      </c>
      <c r="D189" t="str">
        <f>IFERROR(IF(ISBLANK(B189),"",VLOOKUP(B189,BTOGwent[],3,FALSE)),"")</f>
        <v/>
      </c>
      <c r="F189" t="str">
        <f>IF(ISBLANK(E189),"",VLOOKUP(E189,Gazetteer[],2,FALSE))</f>
        <v/>
      </c>
    </row>
    <row r="190" spans="2:6">
      <c r="B190" t="str">
        <f>IFERROR(VLOOKUP(A190,ShortcodeBTO[],2,FALSE),"")</f>
        <v/>
      </c>
      <c r="C190" t="str">
        <f>IFERROR(IF(ISBLANK(B190),"",VLOOKUP(B190,BTOGwent[],2,FALSE)),"")</f>
        <v/>
      </c>
      <c r="D190" t="str">
        <f>IFERROR(IF(ISBLANK(B190),"",VLOOKUP(B190,BTOGwent[],3,FALSE)),"")</f>
        <v/>
      </c>
      <c r="F190" t="str">
        <f>IF(ISBLANK(E190),"",VLOOKUP(E190,Gazetteer[],2,FALSE))</f>
        <v/>
      </c>
    </row>
    <row r="191" spans="2:6">
      <c r="B191" t="str">
        <f>IFERROR(VLOOKUP(A191,ShortcodeBTO[],2,FALSE),"")</f>
        <v/>
      </c>
      <c r="C191" t="str">
        <f>IFERROR(IF(ISBLANK(B191),"",VLOOKUP(B191,BTOGwent[],2,FALSE)),"")</f>
        <v/>
      </c>
      <c r="D191" t="str">
        <f>IFERROR(IF(ISBLANK(B191),"",VLOOKUP(B191,BTOGwent[],3,FALSE)),"")</f>
        <v/>
      </c>
      <c r="F191" t="str">
        <f>IF(ISBLANK(E191),"",VLOOKUP(E191,Gazetteer[],2,FALSE))</f>
        <v/>
      </c>
    </row>
    <row r="192" spans="2:6">
      <c r="B192" t="str">
        <f>IFERROR(VLOOKUP(A192,ShortcodeBTO[],2,FALSE),"")</f>
        <v/>
      </c>
      <c r="C192" t="str">
        <f>IFERROR(IF(ISBLANK(B192),"",VLOOKUP(B192,BTOGwent[],2,FALSE)),"")</f>
        <v/>
      </c>
      <c r="D192" t="str">
        <f>IFERROR(IF(ISBLANK(B192),"",VLOOKUP(B192,BTOGwent[],3,FALSE)),"")</f>
        <v/>
      </c>
      <c r="F192" t="str">
        <f>IF(ISBLANK(E192),"",VLOOKUP(E192,Gazetteer[],2,FALSE))</f>
        <v/>
      </c>
    </row>
    <row r="193" spans="2:6">
      <c r="B193" t="str">
        <f>IFERROR(VLOOKUP(A193,ShortcodeBTO[],2,FALSE),"")</f>
        <v/>
      </c>
      <c r="C193" t="str">
        <f>IFERROR(IF(ISBLANK(B193),"",VLOOKUP(B193,BTOGwent[],2,FALSE)),"")</f>
        <v/>
      </c>
      <c r="D193" t="str">
        <f>IFERROR(IF(ISBLANK(B193),"",VLOOKUP(B193,BTOGwent[],3,FALSE)),"")</f>
        <v/>
      </c>
      <c r="F193" t="str">
        <f>IF(ISBLANK(E193),"",VLOOKUP(E193,Gazetteer[],2,FALSE))</f>
        <v/>
      </c>
    </row>
    <row r="194" spans="2:6">
      <c r="B194" t="str">
        <f>IFERROR(VLOOKUP(A194,ShortcodeBTO[],2,FALSE),"")</f>
        <v/>
      </c>
      <c r="C194" t="str">
        <f>IFERROR(IF(ISBLANK(B194),"",VLOOKUP(B194,BTOGwent[],2,FALSE)),"")</f>
        <v/>
      </c>
      <c r="D194" t="str">
        <f>IFERROR(IF(ISBLANK(B194),"",VLOOKUP(B194,BTOGwent[],3,FALSE)),"")</f>
        <v/>
      </c>
      <c r="F194" t="str">
        <f>IF(ISBLANK(E194),"",VLOOKUP(E194,Gazetteer[],2,FALSE))</f>
        <v/>
      </c>
    </row>
    <row r="195" spans="2:6">
      <c r="B195" t="str">
        <f>IFERROR(VLOOKUP(A195,ShortcodeBTO[],2,FALSE),"")</f>
        <v/>
      </c>
      <c r="C195" t="str">
        <f>IFERROR(IF(ISBLANK(B195),"",VLOOKUP(B195,BTOGwent[],2,FALSE)),"")</f>
        <v/>
      </c>
      <c r="D195" t="str">
        <f>IFERROR(IF(ISBLANK(B195),"",VLOOKUP(B195,BTOGwent[],3,FALSE)),"")</f>
        <v/>
      </c>
      <c r="F195" t="str">
        <f>IF(ISBLANK(E195),"",VLOOKUP(E195,Gazetteer[],2,FALSE))</f>
        <v/>
      </c>
    </row>
    <row r="196" spans="2:6">
      <c r="B196" t="str">
        <f>IFERROR(VLOOKUP(A196,ShortcodeBTO[],2,FALSE),"")</f>
        <v/>
      </c>
      <c r="C196" t="str">
        <f>IFERROR(IF(ISBLANK(B196),"",VLOOKUP(B196,BTOGwent[],2,FALSE)),"")</f>
        <v/>
      </c>
      <c r="D196" t="str">
        <f>IFERROR(IF(ISBLANK(B196),"",VLOOKUP(B196,BTOGwent[],3,FALSE)),"")</f>
        <v/>
      </c>
      <c r="F196" t="str">
        <f>IF(ISBLANK(E196),"",VLOOKUP(E196,Gazetteer[],2,FALSE))</f>
        <v/>
      </c>
    </row>
    <row r="197" spans="2:6">
      <c r="B197" t="str">
        <f>IFERROR(VLOOKUP(A197,ShortcodeBTO[],2,FALSE),"")</f>
        <v/>
      </c>
      <c r="C197" t="str">
        <f>IFERROR(IF(ISBLANK(B197),"",VLOOKUP(B197,BTOGwent[],2,FALSE)),"")</f>
        <v/>
      </c>
      <c r="D197" t="str">
        <f>IFERROR(IF(ISBLANK(B197),"",VLOOKUP(B197,BTOGwent[],3,FALSE)),"")</f>
        <v/>
      </c>
      <c r="F197" t="str">
        <f>IF(ISBLANK(E197),"",VLOOKUP(E197,Gazetteer[],2,FALSE))</f>
        <v/>
      </c>
    </row>
    <row r="198" spans="2:6">
      <c r="B198" t="str">
        <f>IFERROR(VLOOKUP(A198,ShortcodeBTO[],2,FALSE),"")</f>
        <v/>
      </c>
      <c r="C198" t="str">
        <f>IFERROR(IF(ISBLANK(B198),"",VLOOKUP(B198,BTOGwent[],2,FALSE)),"")</f>
        <v/>
      </c>
      <c r="D198" t="str">
        <f>IFERROR(IF(ISBLANK(B198),"",VLOOKUP(B198,BTOGwent[],3,FALSE)),"")</f>
        <v/>
      </c>
      <c r="F198" t="str">
        <f>IF(ISBLANK(E198),"",VLOOKUP(E198,Gazetteer[],2,FALSE))</f>
        <v/>
      </c>
    </row>
    <row r="199" spans="2:6">
      <c r="B199" t="str">
        <f>IFERROR(VLOOKUP(A199,ShortcodeBTO[],2,FALSE),"")</f>
        <v/>
      </c>
      <c r="C199" t="str">
        <f>IFERROR(IF(ISBLANK(B199),"",VLOOKUP(B199,BTOGwent[],2,FALSE)),"")</f>
        <v/>
      </c>
      <c r="D199" t="str">
        <f>IFERROR(IF(ISBLANK(B199),"",VLOOKUP(B199,BTOGwent[],3,FALSE)),"")</f>
        <v/>
      </c>
      <c r="F199" t="str">
        <f>IF(ISBLANK(E199),"",VLOOKUP(E199,Gazetteer[],2,FALSE))</f>
        <v/>
      </c>
    </row>
    <row r="200" spans="2:6">
      <c r="B200" t="str">
        <f>IFERROR(VLOOKUP(A200,ShortcodeBTO[],2,FALSE),"")</f>
        <v/>
      </c>
      <c r="C200" t="str">
        <f>IFERROR(IF(ISBLANK(B200),"",VLOOKUP(B200,BTOGwent[],2,FALSE)),"")</f>
        <v/>
      </c>
      <c r="D200" t="str">
        <f>IFERROR(IF(ISBLANK(B200),"",VLOOKUP(B200,BTOGwent[],3,FALSE)),"")</f>
        <v/>
      </c>
      <c r="F200" t="str">
        <f>IF(ISBLANK(E200),"",VLOOKUP(E200,Gazetteer[],2,FALSE))</f>
        <v/>
      </c>
    </row>
    <row r="201" spans="2:6">
      <c r="B201" t="str">
        <f>IFERROR(VLOOKUP(A201,ShortcodeBTO[],2,FALSE),"")</f>
        <v/>
      </c>
      <c r="C201" t="str">
        <f>IFERROR(IF(ISBLANK(B201),"",VLOOKUP(B201,BTOGwent[],2,FALSE)),"")</f>
        <v/>
      </c>
      <c r="D201" t="str">
        <f>IFERROR(IF(ISBLANK(B201),"",VLOOKUP(B201,BTOGwent[],3,FALSE)),"")</f>
        <v/>
      </c>
      <c r="F201" t="str">
        <f>IF(ISBLANK(E201),"",VLOOKUP(E201,Gazetteer[],2,FALSE))</f>
        <v/>
      </c>
    </row>
    <row r="202" spans="2:6">
      <c r="B202" t="str">
        <f>IFERROR(VLOOKUP(A202,ShortcodeBTO[],2,FALSE),"")</f>
        <v/>
      </c>
      <c r="C202" t="str">
        <f>IFERROR(IF(ISBLANK(B202),"",VLOOKUP(B202,BTOGwent[],2,FALSE)),"")</f>
        <v/>
      </c>
      <c r="D202" t="str">
        <f>IFERROR(IF(ISBLANK(B202),"",VLOOKUP(B202,BTOGwent[],3,FALSE)),"")</f>
        <v/>
      </c>
      <c r="F202" t="str">
        <f>IF(ISBLANK(E202),"",VLOOKUP(E202,Gazetteer[],2,FALSE))</f>
        <v/>
      </c>
    </row>
    <row r="203" spans="2:6">
      <c r="B203" t="str">
        <f>IFERROR(VLOOKUP(A203,ShortcodeBTO[],2,FALSE),"")</f>
        <v/>
      </c>
      <c r="C203" t="str">
        <f>IFERROR(IF(ISBLANK(B203),"",VLOOKUP(B203,BTOGwent[],2,FALSE)),"")</f>
        <v/>
      </c>
      <c r="D203" t="str">
        <f>IFERROR(IF(ISBLANK(B203),"",VLOOKUP(B203,BTOGwent[],3,FALSE)),"")</f>
        <v/>
      </c>
      <c r="F203" t="str">
        <f>IF(ISBLANK(E203),"",VLOOKUP(E203,Gazetteer[],2,FALSE))</f>
        <v/>
      </c>
    </row>
    <row r="204" spans="2:6">
      <c r="B204" t="str">
        <f>IFERROR(VLOOKUP(A204,ShortcodeBTO[],2,FALSE),"")</f>
        <v/>
      </c>
      <c r="C204" t="str">
        <f>IFERROR(IF(ISBLANK(B204),"",VLOOKUP(B204,BTOGwent[],2,FALSE)),"")</f>
        <v/>
      </c>
      <c r="D204" t="str">
        <f>IFERROR(IF(ISBLANK(B204),"",VLOOKUP(B204,BTOGwent[],3,FALSE)),"")</f>
        <v/>
      </c>
      <c r="F204" t="str">
        <f>IF(ISBLANK(E204),"",VLOOKUP(E204,Gazetteer[],2,FALSE))</f>
        <v/>
      </c>
    </row>
    <row r="205" spans="2:6">
      <c r="B205" t="str">
        <f>IFERROR(VLOOKUP(A205,ShortcodeBTO[],2,FALSE),"")</f>
        <v/>
      </c>
      <c r="C205" t="str">
        <f>IFERROR(IF(ISBLANK(B205),"",VLOOKUP(B205,BTOGwent[],2,FALSE)),"")</f>
        <v/>
      </c>
      <c r="D205" t="str">
        <f>IFERROR(IF(ISBLANK(B205),"",VLOOKUP(B205,BTOGwent[],3,FALSE)),"")</f>
        <v/>
      </c>
      <c r="F205" t="str">
        <f>IF(ISBLANK(E205),"",VLOOKUP(E205,Gazetteer[],2,FALSE))</f>
        <v/>
      </c>
    </row>
    <row r="206" spans="2:6">
      <c r="B206" t="str">
        <f>IFERROR(VLOOKUP(A206,ShortcodeBTO[],2,FALSE),"")</f>
        <v/>
      </c>
      <c r="C206" t="str">
        <f>IFERROR(IF(ISBLANK(B206),"",VLOOKUP(B206,BTOGwent[],2,FALSE)),"")</f>
        <v/>
      </c>
      <c r="D206" t="str">
        <f>IFERROR(IF(ISBLANK(B206),"",VLOOKUP(B206,BTOGwent[],3,FALSE)),"")</f>
        <v/>
      </c>
      <c r="F206" t="str">
        <f>IF(ISBLANK(E206),"",VLOOKUP(E206,Gazetteer[],2,FALSE))</f>
        <v/>
      </c>
    </row>
    <row r="207" spans="2:6">
      <c r="B207" t="str">
        <f>IFERROR(VLOOKUP(A207,ShortcodeBTO[],2,FALSE),"")</f>
        <v/>
      </c>
      <c r="C207" t="str">
        <f>IFERROR(IF(ISBLANK(B207),"",VLOOKUP(B207,BTOGwent[],2,FALSE)),"")</f>
        <v/>
      </c>
      <c r="D207" t="str">
        <f>IFERROR(IF(ISBLANK(B207),"",VLOOKUP(B207,BTOGwent[],3,FALSE)),"")</f>
        <v/>
      </c>
      <c r="F207" t="str">
        <f>IF(ISBLANK(E207),"",VLOOKUP(E207,Gazetteer[],2,FALSE))</f>
        <v/>
      </c>
    </row>
    <row r="208" spans="2:6">
      <c r="B208" t="str">
        <f>IFERROR(VLOOKUP(A208,ShortcodeBTO[],2,FALSE),"")</f>
        <v/>
      </c>
      <c r="C208" t="str">
        <f>IFERROR(IF(ISBLANK(B208),"",VLOOKUP(B208,BTOGwent[],2,FALSE)),"")</f>
        <v/>
      </c>
      <c r="D208" t="str">
        <f>IFERROR(IF(ISBLANK(B208),"",VLOOKUP(B208,BTOGwent[],3,FALSE)),"")</f>
        <v/>
      </c>
      <c r="F208" t="str">
        <f>IF(ISBLANK(E208),"",VLOOKUP(E208,Gazetteer[],2,FALSE))</f>
        <v/>
      </c>
    </row>
    <row r="209" spans="2:6">
      <c r="B209" t="str">
        <f>IFERROR(VLOOKUP(A209,ShortcodeBTO[],2,FALSE),"")</f>
        <v/>
      </c>
      <c r="C209" t="str">
        <f>IFERROR(IF(ISBLANK(B209),"",VLOOKUP(B209,BTOGwent[],2,FALSE)),"")</f>
        <v/>
      </c>
      <c r="D209" t="str">
        <f>IFERROR(IF(ISBLANK(B209),"",VLOOKUP(B209,BTOGwent[],3,FALSE)),"")</f>
        <v/>
      </c>
      <c r="F209" t="str">
        <f>IF(ISBLANK(E209),"",VLOOKUP(E209,Gazetteer[],2,FALSE))</f>
        <v/>
      </c>
    </row>
    <row r="210" spans="2:6">
      <c r="B210" t="str">
        <f>IFERROR(VLOOKUP(A210,ShortcodeBTO[],2,FALSE),"")</f>
        <v/>
      </c>
      <c r="C210" t="str">
        <f>IFERROR(IF(ISBLANK(B210),"",VLOOKUP(B210,BTOGwent[],2,FALSE)),"")</f>
        <v/>
      </c>
      <c r="D210" t="str">
        <f>IFERROR(IF(ISBLANK(B210),"",VLOOKUP(B210,BTOGwent[],3,FALSE)),"")</f>
        <v/>
      </c>
      <c r="F210" t="str">
        <f>IF(ISBLANK(E210),"",VLOOKUP(E210,Gazetteer[],2,FALSE))</f>
        <v/>
      </c>
    </row>
    <row r="211" spans="2:6">
      <c r="B211" t="str">
        <f>IFERROR(VLOOKUP(A211,ShortcodeBTO[],2,FALSE),"")</f>
        <v/>
      </c>
      <c r="C211" t="str">
        <f>IFERROR(IF(ISBLANK(B211),"",VLOOKUP(B211,BTOGwent[],2,FALSE)),"")</f>
        <v/>
      </c>
      <c r="D211" t="str">
        <f>IFERROR(IF(ISBLANK(B211),"",VLOOKUP(B211,BTOGwent[],3,FALSE)),"")</f>
        <v/>
      </c>
      <c r="F211" t="str">
        <f>IF(ISBLANK(E211),"",VLOOKUP(E211,Gazetteer[],2,FALSE))</f>
        <v/>
      </c>
    </row>
    <row r="212" spans="2:6">
      <c r="B212" t="str">
        <f>IFERROR(VLOOKUP(A212,ShortcodeBTO[],2,FALSE),"")</f>
        <v/>
      </c>
      <c r="C212" t="str">
        <f>IFERROR(IF(ISBLANK(B212),"",VLOOKUP(B212,BTOGwent[],2,FALSE)),"")</f>
        <v/>
      </c>
      <c r="D212" t="str">
        <f>IFERROR(IF(ISBLANK(B212),"",VLOOKUP(B212,BTOGwent[],3,FALSE)),"")</f>
        <v/>
      </c>
      <c r="F212" t="str">
        <f>IF(ISBLANK(E212),"",VLOOKUP(E212,Gazetteer[],2,FALSE))</f>
        <v/>
      </c>
    </row>
    <row r="213" spans="2:6">
      <c r="B213" t="str">
        <f>IFERROR(VLOOKUP(A213,ShortcodeBTO[],2,FALSE),"")</f>
        <v/>
      </c>
      <c r="C213" t="str">
        <f>IFERROR(IF(ISBLANK(B213),"",VLOOKUP(B213,BTOGwent[],2,FALSE)),"")</f>
        <v/>
      </c>
      <c r="D213" t="str">
        <f>IFERROR(IF(ISBLANK(B213),"",VLOOKUP(B213,BTOGwent[],3,FALSE)),"")</f>
        <v/>
      </c>
      <c r="F213" t="str">
        <f>IF(ISBLANK(E213),"",VLOOKUP(E213,Gazetteer[],2,FALSE))</f>
        <v/>
      </c>
    </row>
    <row r="214" spans="2:6">
      <c r="B214" t="str">
        <f>IFERROR(VLOOKUP(A214,ShortcodeBTO[],2,FALSE),"")</f>
        <v/>
      </c>
      <c r="C214" t="str">
        <f>IFERROR(IF(ISBLANK(B214),"",VLOOKUP(B214,BTOGwent[],2,FALSE)),"")</f>
        <v/>
      </c>
      <c r="D214" t="str">
        <f>IFERROR(IF(ISBLANK(B214),"",VLOOKUP(B214,BTOGwent[],3,FALSE)),"")</f>
        <v/>
      </c>
      <c r="F214" t="str">
        <f>IF(ISBLANK(E214),"",VLOOKUP(E214,Gazetteer[],2,FALSE))</f>
        <v/>
      </c>
    </row>
    <row r="215" spans="2:6">
      <c r="B215" t="str">
        <f>IFERROR(VLOOKUP(A215,ShortcodeBTO[],2,FALSE),"")</f>
        <v/>
      </c>
      <c r="C215" t="str">
        <f>IFERROR(IF(ISBLANK(B215),"",VLOOKUP(B215,BTOGwent[],2,FALSE)),"")</f>
        <v/>
      </c>
      <c r="D215" t="str">
        <f>IFERROR(IF(ISBLANK(B215),"",VLOOKUP(B215,BTOGwent[],3,FALSE)),"")</f>
        <v/>
      </c>
      <c r="F215" t="str">
        <f>IF(ISBLANK(E215),"",VLOOKUP(E215,Gazetteer[],2,FALSE))</f>
        <v/>
      </c>
    </row>
    <row r="216" spans="2:6">
      <c r="B216" t="str">
        <f>IFERROR(VLOOKUP(A216,ShortcodeBTO[],2,FALSE),"")</f>
        <v/>
      </c>
      <c r="C216" t="str">
        <f>IFERROR(IF(ISBLANK(B216),"",VLOOKUP(B216,BTOGwent[],2,FALSE)),"")</f>
        <v/>
      </c>
      <c r="D216" t="str">
        <f>IFERROR(IF(ISBLANK(B216),"",VLOOKUP(B216,BTOGwent[],3,FALSE)),"")</f>
        <v/>
      </c>
      <c r="F216" t="str">
        <f>IF(ISBLANK(E216),"",VLOOKUP(E216,Gazetteer[],2,FALSE))</f>
        <v/>
      </c>
    </row>
    <row r="217" spans="2:6">
      <c r="B217" t="str">
        <f>IFERROR(VLOOKUP(A217,ShortcodeBTO[],2,FALSE),"")</f>
        <v/>
      </c>
      <c r="C217" t="str">
        <f>IFERROR(IF(ISBLANK(B217),"",VLOOKUP(B217,BTOGwent[],2,FALSE)),"")</f>
        <v/>
      </c>
      <c r="D217" t="str">
        <f>IFERROR(IF(ISBLANK(B217),"",VLOOKUP(B217,BTOGwent[],3,FALSE)),"")</f>
        <v/>
      </c>
      <c r="F217" t="str">
        <f>IF(ISBLANK(E217),"",VLOOKUP(E217,Gazetteer[],2,FALSE))</f>
        <v/>
      </c>
    </row>
    <row r="218" spans="2:6">
      <c r="B218" t="str">
        <f>IFERROR(VLOOKUP(A218,ShortcodeBTO[],2,FALSE),"")</f>
        <v/>
      </c>
      <c r="C218" t="str">
        <f>IFERROR(IF(ISBLANK(B218),"",VLOOKUP(B218,BTOGwent[],2,FALSE)),"")</f>
        <v/>
      </c>
      <c r="D218" t="str">
        <f>IFERROR(IF(ISBLANK(B218),"",VLOOKUP(B218,BTOGwent[],3,FALSE)),"")</f>
        <v/>
      </c>
      <c r="F218" t="str">
        <f>IF(ISBLANK(E218),"",VLOOKUP(E218,Gazetteer[],2,FALSE))</f>
        <v/>
      </c>
    </row>
    <row r="219" spans="2:6">
      <c r="B219" t="str">
        <f>IFERROR(VLOOKUP(A219,ShortcodeBTO[],2,FALSE),"")</f>
        <v/>
      </c>
      <c r="C219" t="str">
        <f>IFERROR(IF(ISBLANK(B219),"",VLOOKUP(B219,BTOGwent[],2,FALSE)),"")</f>
        <v/>
      </c>
      <c r="D219" t="str">
        <f>IFERROR(IF(ISBLANK(B219),"",VLOOKUP(B219,BTOGwent[],3,FALSE)),"")</f>
        <v/>
      </c>
      <c r="F219" t="str">
        <f>IF(ISBLANK(E219),"",VLOOKUP(E219,Gazetteer[],2,FALSE))</f>
        <v/>
      </c>
    </row>
    <row r="220" spans="2:6">
      <c r="B220" t="str">
        <f>IFERROR(VLOOKUP(A220,ShortcodeBTO[],2,FALSE),"")</f>
        <v/>
      </c>
      <c r="C220" t="str">
        <f>IFERROR(IF(ISBLANK(B220),"",VLOOKUP(B220,BTOGwent[],2,FALSE)),"")</f>
        <v/>
      </c>
      <c r="D220" t="str">
        <f>IFERROR(IF(ISBLANK(B220),"",VLOOKUP(B220,BTOGwent[],3,FALSE)),"")</f>
        <v/>
      </c>
      <c r="F220" t="str">
        <f>IF(ISBLANK(E220),"",VLOOKUP(E220,Gazetteer[],2,FALSE))</f>
        <v/>
      </c>
    </row>
    <row r="221" spans="2:6">
      <c r="B221" t="str">
        <f>IFERROR(VLOOKUP(A221,ShortcodeBTO[],2,FALSE),"")</f>
        <v/>
      </c>
      <c r="C221" t="str">
        <f>IFERROR(IF(ISBLANK(B221),"",VLOOKUP(B221,BTOGwent[],2,FALSE)),"")</f>
        <v/>
      </c>
      <c r="D221" t="str">
        <f>IFERROR(IF(ISBLANK(B221),"",VLOOKUP(B221,BTOGwent[],3,FALSE)),"")</f>
        <v/>
      </c>
      <c r="F221" t="str">
        <f>IF(ISBLANK(E221),"",VLOOKUP(E221,Gazetteer[],2,FALSE))</f>
        <v/>
      </c>
    </row>
    <row r="222" spans="2:6">
      <c r="B222" t="str">
        <f>IFERROR(VLOOKUP(A222,ShortcodeBTO[],2,FALSE),"")</f>
        <v/>
      </c>
      <c r="C222" t="str">
        <f>IFERROR(IF(ISBLANK(B222),"",VLOOKUP(B222,BTOGwent[],2,FALSE)),"")</f>
        <v/>
      </c>
      <c r="D222" t="str">
        <f>IFERROR(IF(ISBLANK(B222),"",VLOOKUP(B222,BTOGwent[],3,FALSE)),"")</f>
        <v/>
      </c>
      <c r="F222" t="str">
        <f>IF(ISBLANK(E222),"",VLOOKUP(E222,Gazetteer[],2,FALSE))</f>
        <v/>
      </c>
    </row>
    <row r="223" spans="2:6">
      <c r="B223" t="str">
        <f>IFERROR(VLOOKUP(A223,ShortcodeBTO[],2,FALSE),"")</f>
        <v/>
      </c>
      <c r="C223" t="str">
        <f>IFERROR(IF(ISBLANK(B223),"",VLOOKUP(B223,BTOGwent[],2,FALSE)),"")</f>
        <v/>
      </c>
      <c r="D223" t="str">
        <f>IFERROR(IF(ISBLANK(B223),"",VLOOKUP(B223,BTOGwent[],3,FALSE)),"")</f>
        <v/>
      </c>
      <c r="F223" t="str">
        <f>IF(ISBLANK(E223),"",VLOOKUP(E223,Gazetteer[],2,FALSE))</f>
        <v/>
      </c>
    </row>
    <row r="224" spans="2:6">
      <c r="B224" t="str">
        <f>IFERROR(VLOOKUP(A224,ShortcodeBTO[],2,FALSE),"")</f>
        <v/>
      </c>
      <c r="C224" t="str">
        <f>IFERROR(IF(ISBLANK(B224),"",VLOOKUP(B224,BTOGwent[],2,FALSE)),"")</f>
        <v/>
      </c>
      <c r="D224" t="str">
        <f>IFERROR(IF(ISBLANK(B224),"",VLOOKUP(B224,BTOGwent[],3,FALSE)),"")</f>
        <v/>
      </c>
      <c r="F224" t="str">
        <f>IF(ISBLANK(E224),"",VLOOKUP(E224,Gazetteer[],2,FALSE))</f>
        <v/>
      </c>
    </row>
    <row r="225" spans="2:6">
      <c r="B225" t="str">
        <f>IFERROR(VLOOKUP(A225,ShortcodeBTO[],2,FALSE),"")</f>
        <v/>
      </c>
      <c r="C225" t="str">
        <f>IFERROR(IF(ISBLANK(B225),"",VLOOKUP(B225,BTOGwent[],2,FALSE)),"")</f>
        <v/>
      </c>
      <c r="D225" t="str">
        <f>IFERROR(IF(ISBLANK(B225),"",VLOOKUP(B225,BTOGwent[],3,FALSE)),"")</f>
        <v/>
      </c>
      <c r="F225" t="str">
        <f>IF(ISBLANK(E225),"",VLOOKUP(E225,Gazetteer[],2,FALSE))</f>
        <v/>
      </c>
    </row>
    <row r="226" spans="2:6">
      <c r="B226" t="str">
        <f>IFERROR(VLOOKUP(A226,ShortcodeBTO[],2,FALSE),"")</f>
        <v/>
      </c>
      <c r="C226" t="str">
        <f>IFERROR(IF(ISBLANK(B226),"",VLOOKUP(B226,BTOGwent[],2,FALSE)),"")</f>
        <v/>
      </c>
      <c r="D226" t="str">
        <f>IFERROR(IF(ISBLANK(B226),"",VLOOKUP(B226,BTOGwent[],3,FALSE)),"")</f>
        <v/>
      </c>
      <c r="F226" t="str">
        <f>IF(ISBLANK(E226),"",VLOOKUP(E226,Gazetteer[],2,FALSE))</f>
        <v/>
      </c>
    </row>
    <row r="227" spans="2:6">
      <c r="B227" t="str">
        <f>IFERROR(VLOOKUP(A227,ShortcodeBTO[],2,FALSE),"")</f>
        <v/>
      </c>
      <c r="C227" t="str">
        <f>IFERROR(IF(ISBLANK(B227),"",VLOOKUP(B227,BTOGwent[],2,FALSE)),"")</f>
        <v/>
      </c>
      <c r="D227" t="str">
        <f>IFERROR(IF(ISBLANK(B227),"",VLOOKUP(B227,BTOGwent[],3,FALSE)),"")</f>
        <v/>
      </c>
      <c r="F227" t="str">
        <f>IF(ISBLANK(E227),"",VLOOKUP(E227,Gazetteer[],2,FALSE))</f>
        <v/>
      </c>
    </row>
    <row r="228" spans="2:6">
      <c r="B228" t="str">
        <f>IFERROR(VLOOKUP(A228,ShortcodeBTO[],2,FALSE),"")</f>
        <v/>
      </c>
      <c r="C228" t="str">
        <f>IFERROR(IF(ISBLANK(B228),"",VLOOKUP(B228,BTOGwent[],2,FALSE)),"")</f>
        <v/>
      </c>
      <c r="D228" t="str">
        <f>IFERROR(IF(ISBLANK(B228),"",VLOOKUP(B228,BTOGwent[],3,FALSE)),"")</f>
        <v/>
      </c>
      <c r="F228" t="str">
        <f>IF(ISBLANK(E228),"",VLOOKUP(E228,Gazetteer[],2,FALSE))</f>
        <v/>
      </c>
    </row>
    <row r="229" spans="2:6">
      <c r="B229" t="str">
        <f>IFERROR(VLOOKUP(A229,ShortcodeBTO[],2,FALSE),"")</f>
        <v/>
      </c>
      <c r="C229" t="str">
        <f>IFERROR(IF(ISBLANK(B229),"",VLOOKUP(B229,BTOGwent[],2,FALSE)),"")</f>
        <v/>
      </c>
      <c r="D229" t="str">
        <f>IFERROR(IF(ISBLANK(B229),"",VLOOKUP(B229,BTOGwent[],3,FALSE)),"")</f>
        <v/>
      </c>
      <c r="F229" t="str">
        <f>IF(ISBLANK(E229),"",VLOOKUP(E229,Gazetteer[],2,FALSE))</f>
        <v/>
      </c>
    </row>
    <row r="230" spans="2:6">
      <c r="B230" t="str">
        <f>IFERROR(VLOOKUP(A230,ShortcodeBTO[],2,FALSE),"")</f>
        <v/>
      </c>
      <c r="C230" t="str">
        <f>IFERROR(IF(ISBLANK(B230),"",VLOOKUP(B230,BTOGwent[],2,FALSE)),"")</f>
        <v/>
      </c>
      <c r="D230" t="str">
        <f>IFERROR(IF(ISBLANK(B230),"",VLOOKUP(B230,BTOGwent[],3,FALSE)),"")</f>
        <v/>
      </c>
      <c r="F230" t="str">
        <f>IF(ISBLANK(E230),"",VLOOKUP(E230,Gazetteer[],2,FALSE))</f>
        <v/>
      </c>
    </row>
    <row r="231" spans="2:6">
      <c r="B231" t="str">
        <f>IFERROR(VLOOKUP(A231,ShortcodeBTO[],2,FALSE),"")</f>
        <v/>
      </c>
      <c r="C231" t="str">
        <f>IFERROR(IF(ISBLANK(B231),"",VLOOKUP(B231,BTOGwent[],2,FALSE)),"")</f>
        <v/>
      </c>
      <c r="D231" t="str">
        <f>IFERROR(IF(ISBLANK(B231),"",VLOOKUP(B231,BTOGwent[],3,FALSE)),"")</f>
        <v/>
      </c>
      <c r="F231" t="str">
        <f>IF(ISBLANK(E231),"",VLOOKUP(E231,Gazetteer[],2,FALSE))</f>
        <v/>
      </c>
    </row>
    <row r="232" spans="2:6">
      <c r="B232" t="str">
        <f>IFERROR(VLOOKUP(A232,ShortcodeBTO[],2,FALSE),"")</f>
        <v/>
      </c>
      <c r="C232" t="str">
        <f>IFERROR(IF(ISBLANK(B232),"",VLOOKUP(B232,BTOGwent[],2,FALSE)),"")</f>
        <v/>
      </c>
      <c r="D232" t="str">
        <f>IFERROR(IF(ISBLANK(B232),"",VLOOKUP(B232,BTOGwent[],3,FALSE)),"")</f>
        <v/>
      </c>
      <c r="F232" t="str">
        <f>IF(ISBLANK(E232),"",VLOOKUP(E232,Gazetteer[],2,FALSE))</f>
        <v/>
      </c>
    </row>
    <row r="233" spans="2:6">
      <c r="B233" t="str">
        <f>IFERROR(VLOOKUP(A233,ShortcodeBTO[],2,FALSE),"")</f>
        <v/>
      </c>
      <c r="C233" t="str">
        <f>IFERROR(IF(ISBLANK(B233),"",VLOOKUP(B233,BTOGwent[],2,FALSE)),"")</f>
        <v/>
      </c>
      <c r="D233" t="str">
        <f>IFERROR(IF(ISBLANK(B233),"",VLOOKUP(B233,BTOGwent[],3,FALSE)),"")</f>
        <v/>
      </c>
      <c r="F233" t="str">
        <f>IF(ISBLANK(E233),"",VLOOKUP(E233,Gazetteer[],2,FALSE))</f>
        <v/>
      </c>
    </row>
    <row r="234" spans="2:6">
      <c r="B234" t="str">
        <f>IFERROR(VLOOKUP(A234,ShortcodeBTO[],2,FALSE),"")</f>
        <v/>
      </c>
      <c r="C234" t="str">
        <f>IFERROR(IF(ISBLANK(B234),"",VLOOKUP(B234,BTOGwent[],2,FALSE)),"")</f>
        <v/>
      </c>
      <c r="D234" t="str">
        <f>IFERROR(IF(ISBLANK(B234),"",VLOOKUP(B234,BTOGwent[],3,FALSE)),"")</f>
        <v/>
      </c>
      <c r="F234" t="str">
        <f>IF(ISBLANK(E234),"",VLOOKUP(E234,Gazetteer[],2,FALSE))</f>
        <v/>
      </c>
    </row>
    <row r="235" spans="2:6">
      <c r="B235" t="str">
        <f>IFERROR(VLOOKUP(A235,ShortcodeBTO[],2,FALSE),"")</f>
        <v/>
      </c>
      <c r="C235" t="str">
        <f>IFERROR(IF(ISBLANK(B235),"",VLOOKUP(B235,BTOGwent[],2,FALSE)),"")</f>
        <v/>
      </c>
      <c r="D235" t="str">
        <f>IFERROR(IF(ISBLANK(B235),"",VLOOKUP(B235,BTOGwent[],3,FALSE)),"")</f>
        <v/>
      </c>
      <c r="F235" t="str">
        <f>IF(ISBLANK(E235),"",VLOOKUP(E235,Gazetteer[],2,FALSE))</f>
        <v/>
      </c>
    </row>
    <row r="236" spans="2:6">
      <c r="B236" t="str">
        <f>IFERROR(VLOOKUP(A236,ShortcodeBTO[],2,FALSE),"")</f>
        <v/>
      </c>
      <c r="C236" t="str">
        <f>IFERROR(IF(ISBLANK(B236),"",VLOOKUP(B236,BTOGwent[],2,FALSE)),"")</f>
        <v/>
      </c>
      <c r="D236" t="str">
        <f>IFERROR(IF(ISBLANK(B236),"",VLOOKUP(B236,BTOGwent[],3,FALSE)),"")</f>
        <v/>
      </c>
      <c r="F236" t="str">
        <f>IF(ISBLANK(E236),"",VLOOKUP(E236,Gazetteer[],2,FALSE))</f>
        <v/>
      </c>
    </row>
    <row r="237" spans="2:6">
      <c r="B237" t="str">
        <f>IFERROR(VLOOKUP(A237,ShortcodeBTO[],2,FALSE),"")</f>
        <v/>
      </c>
      <c r="C237" t="str">
        <f>IFERROR(IF(ISBLANK(B237),"",VLOOKUP(B237,BTOGwent[],2,FALSE)),"")</f>
        <v/>
      </c>
      <c r="D237" t="str">
        <f>IFERROR(IF(ISBLANK(B237),"",VLOOKUP(B237,BTOGwent[],3,FALSE)),"")</f>
        <v/>
      </c>
      <c r="F237" t="str">
        <f>IF(ISBLANK(E237),"",VLOOKUP(E237,Gazetteer[],2,FALSE))</f>
        <v/>
      </c>
    </row>
    <row r="238" spans="2:6">
      <c r="B238" t="str">
        <f>IFERROR(VLOOKUP(A238,ShortcodeBTO[],2,FALSE),"")</f>
        <v/>
      </c>
      <c r="C238" t="str">
        <f>IFERROR(IF(ISBLANK(B238),"",VLOOKUP(B238,BTOGwent[],2,FALSE)),"")</f>
        <v/>
      </c>
      <c r="D238" t="str">
        <f>IFERROR(IF(ISBLANK(B238),"",VLOOKUP(B238,BTOGwent[],3,FALSE)),"")</f>
        <v/>
      </c>
      <c r="F238" t="str">
        <f>IF(ISBLANK(E238),"",VLOOKUP(E238,Gazetteer[],2,FALSE))</f>
        <v/>
      </c>
    </row>
    <row r="239" spans="2:6">
      <c r="B239" t="str">
        <f>IFERROR(VLOOKUP(A239,ShortcodeBTO[],2,FALSE),"")</f>
        <v/>
      </c>
      <c r="C239" t="str">
        <f>IFERROR(IF(ISBLANK(B239),"",VLOOKUP(B239,BTOGwent[],2,FALSE)),"")</f>
        <v/>
      </c>
      <c r="D239" t="str">
        <f>IFERROR(IF(ISBLANK(B239),"",VLOOKUP(B239,BTOGwent[],3,FALSE)),"")</f>
        <v/>
      </c>
      <c r="F239" t="str">
        <f>IF(ISBLANK(E239),"",VLOOKUP(E239,Gazetteer[],2,FALSE))</f>
        <v/>
      </c>
    </row>
    <row r="240" spans="2:6">
      <c r="B240" t="str">
        <f>IFERROR(VLOOKUP(A240,ShortcodeBTO[],2,FALSE),"")</f>
        <v/>
      </c>
      <c r="C240" t="str">
        <f>IFERROR(IF(ISBLANK(B240),"",VLOOKUP(B240,BTOGwent[],2,FALSE)),"")</f>
        <v/>
      </c>
      <c r="D240" t="str">
        <f>IFERROR(IF(ISBLANK(B240),"",VLOOKUP(B240,BTOGwent[],3,FALSE)),"")</f>
        <v/>
      </c>
      <c r="F240" t="str">
        <f>IF(ISBLANK(E240),"",VLOOKUP(E240,Gazetteer[],2,FALSE))</f>
        <v/>
      </c>
    </row>
    <row r="241" spans="2:6">
      <c r="B241" t="str">
        <f>IFERROR(VLOOKUP(A241,ShortcodeBTO[],2,FALSE),"")</f>
        <v/>
      </c>
      <c r="C241" t="str">
        <f>IFERROR(IF(ISBLANK(B241),"",VLOOKUP(B241,BTOGwent[],2,FALSE)),"")</f>
        <v/>
      </c>
      <c r="D241" t="str">
        <f>IFERROR(IF(ISBLANK(B241),"",VLOOKUP(B241,BTOGwent[],3,FALSE)),"")</f>
        <v/>
      </c>
      <c r="F241" t="str">
        <f>IF(ISBLANK(E241),"",VLOOKUP(E241,Gazetteer[],2,FALSE))</f>
        <v/>
      </c>
    </row>
    <row r="242" spans="2:6">
      <c r="B242" t="str">
        <f>IFERROR(VLOOKUP(A242,ShortcodeBTO[],2,FALSE),"")</f>
        <v/>
      </c>
      <c r="C242" t="str">
        <f>IFERROR(IF(ISBLANK(B242),"",VLOOKUP(B242,BTOGwent[],2,FALSE)),"")</f>
        <v/>
      </c>
      <c r="D242" t="str">
        <f>IFERROR(IF(ISBLANK(B242),"",VLOOKUP(B242,BTOGwent[],3,FALSE)),"")</f>
        <v/>
      </c>
      <c r="F242" t="str">
        <f>IF(ISBLANK(E242),"",VLOOKUP(E242,Gazetteer[],2,FALSE))</f>
        <v/>
      </c>
    </row>
    <row r="243" spans="2:6">
      <c r="B243" t="str">
        <f>IFERROR(VLOOKUP(A243,ShortcodeBTO[],2,FALSE),"")</f>
        <v/>
      </c>
      <c r="C243" t="str">
        <f>IFERROR(IF(ISBLANK(B243),"",VLOOKUP(B243,BTOGwent[],2,FALSE)),"")</f>
        <v/>
      </c>
      <c r="D243" t="str">
        <f>IFERROR(IF(ISBLANK(B243),"",VLOOKUP(B243,BTOGwent[],3,FALSE)),"")</f>
        <v/>
      </c>
      <c r="F243" t="str">
        <f>IF(ISBLANK(E243),"",VLOOKUP(E243,Gazetteer[],2,FALSE))</f>
        <v/>
      </c>
    </row>
    <row r="244" spans="2:6">
      <c r="B244" t="str">
        <f>IFERROR(VLOOKUP(A244,ShortcodeBTO[],2,FALSE),"")</f>
        <v/>
      </c>
      <c r="C244" t="str">
        <f>IFERROR(IF(ISBLANK(B244),"",VLOOKUP(B244,BTOGwent[],2,FALSE)),"")</f>
        <v/>
      </c>
      <c r="D244" t="str">
        <f>IFERROR(IF(ISBLANK(B244),"",VLOOKUP(B244,BTOGwent[],3,FALSE)),"")</f>
        <v/>
      </c>
      <c r="F244" t="str">
        <f>IF(ISBLANK(E244),"",VLOOKUP(E244,Gazetteer[],2,FALSE))</f>
        <v/>
      </c>
    </row>
    <row r="245" spans="2:6">
      <c r="B245" t="str">
        <f>IFERROR(VLOOKUP(A245,ShortcodeBTO[],2,FALSE),"")</f>
        <v/>
      </c>
      <c r="C245" t="str">
        <f>IFERROR(IF(ISBLANK(B245),"",VLOOKUP(B245,BTOGwent[],2,FALSE)),"")</f>
        <v/>
      </c>
      <c r="D245" t="str">
        <f>IFERROR(IF(ISBLANK(B245),"",VLOOKUP(B245,BTOGwent[],3,FALSE)),"")</f>
        <v/>
      </c>
      <c r="F245" t="str">
        <f>IF(ISBLANK(E245),"",VLOOKUP(E245,Gazetteer[],2,FALSE))</f>
        <v/>
      </c>
    </row>
    <row r="246" spans="2:6">
      <c r="B246" t="str">
        <f>IFERROR(VLOOKUP(A246,ShortcodeBTO[],2,FALSE),"")</f>
        <v/>
      </c>
      <c r="C246" t="str">
        <f>IFERROR(IF(ISBLANK(B246),"",VLOOKUP(B246,BTOGwent[],2,FALSE)),"")</f>
        <v/>
      </c>
      <c r="D246" t="str">
        <f>IFERROR(IF(ISBLANK(B246),"",VLOOKUP(B246,BTOGwent[],3,FALSE)),"")</f>
        <v/>
      </c>
      <c r="F246" t="str">
        <f>IF(ISBLANK(E246),"",VLOOKUP(E246,Gazetteer[],2,FALSE))</f>
        <v/>
      </c>
    </row>
    <row r="247" spans="2:6">
      <c r="B247" t="str">
        <f>IFERROR(VLOOKUP(A247,ShortcodeBTO[],2,FALSE),"")</f>
        <v/>
      </c>
      <c r="C247" t="str">
        <f>IFERROR(IF(ISBLANK(B247),"",VLOOKUP(B247,BTOGwent[],2,FALSE)),"")</f>
        <v/>
      </c>
      <c r="D247" t="str">
        <f>IFERROR(IF(ISBLANK(B247),"",VLOOKUP(B247,BTOGwent[],3,FALSE)),"")</f>
        <v/>
      </c>
      <c r="F247" t="str">
        <f>IF(ISBLANK(E247),"",VLOOKUP(E247,Gazetteer[],2,FALSE))</f>
        <v/>
      </c>
    </row>
    <row r="248" spans="2:6">
      <c r="B248" t="str">
        <f>IFERROR(VLOOKUP(A248,ShortcodeBTO[],2,FALSE),"")</f>
        <v/>
      </c>
      <c r="C248" t="str">
        <f>IFERROR(IF(ISBLANK(B248),"",VLOOKUP(B248,BTOGwent[],2,FALSE)),"")</f>
        <v/>
      </c>
      <c r="D248" t="str">
        <f>IFERROR(IF(ISBLANK(B248),"",VLOOKUP(B248,BTOGwent[],3,FALSE)),"")</f>
        <v/>
      </c>
      <c r="F248" t="str">
        <f>IF(ISBLANK(E248),"",VLOOKUP(E248,Gazetteer[],2,FALSE))</f>
        <v/>
      </c>
    </row>
    <row r="249" spans="2:6">
      <c r="B249" t="str">
        <f>IFERROR(VLOOKUP(A249,ShortcodeBTO[],2,FALSE),"")</f>
        <v/>
      </c>
      <c r="C249" t="str">
        <f>IFERROR(IF(ISBLANK(B249),"",VLOOKUP(B249,BTOGwent[],2,FALSE)),"")</f>
        <v/>
      </c>
      <c r="D249" t="str">
        <f>IFERROR(IF(ISBLANK(B249),"",VLOOKUP(B249,BTOGwent[],3,FALSE)),"")</f>
        <v/>
      </c>
      <c r="F249" t="str">
        <f>IF(ISBLANK(E249),"",VLOOKUP(E249,Gazetteer[],2,FALSE))</f>
        <v/>
      </c>
    </row>
    <row r="250" spans="2:6">
      <c r="B250" t="str">
        <f>IFERROR(VLOOKUP(A250,ShortcodeBTO[],2,FALSE),"")</f>
        <v/>
      </c>
      <c r="C250" t="str">
        <f>IFERROR(IF(ISBLANK(B250),"",VLOOKUP(B250,BTOGwent[],2,FALSE)),"")</f>
        <v/>
      </c>
      <c r="D250" t="str">
        <f>IFERROR(IF(ISBLANK(B250),"",VLOOKUP(B250,BTOGwent[],3,FALSE)),"")</f>
        <v/>
      </c>
      <c r="F250" t="str">
        <f>IF(ISBLANK(E250),"",VLOOKUP(E250,Gazetteer[],2,FALSE))</f>
        <v/>
      </c>
    </row>
    <row r="251" spans="2:6">
      <c r="B251" t="str">
        <f>IFERROR(VLOOKUP(A251,ShortcodeBTO[],2,FALSE),"")</f>
        <v/>
      </c>
      <c r="C251" t="str">
        <f>IFERROR(IF(ISBLANK(B251),"",VLOOKUP(B251,BTOGwent[],2,FALSE)),"")</f>
        <v/>
      </c>
      <c r="D251" t="str">
        <f>IFERROR(IF(ISBLANK(B251),"",VLOOKUP(B251,BTOGwent[],3,FALSE)),"")</f>
        <v/>
      </c>
      <c r="F251" t="str">
        <f>IF(ISBLANK(E251),"",VLOOKUP(E251,Gazetteer[],2,FALSE))</f>
        <v/>
      </c>
    </row>
    <row r="252" spans="2:6">
      <c r="B252" t="str">
        <f>IFERROR(VLOOKUP(A252,ShortcodeBTO[],2,FALSE),"")</f>
        <v/>
      </c>
      <c r="C252" t="str">
        <f>IFERROR(IF(ISBLANK(B252),"",VLOOKUP(B252,BTOGwent[],2,FALSE)),"")</f>
        <v/>
      </c>
      <c r="D252" t="str">
        <f>IFERROR(IF(ISBLANK(B252),"",VLOOKUP(B252,BTOGwent[],3,FALSE)),"")</f>
        <v/>
      </c>
      <c r="F252" t="str">
        <f>IF(ISBLANK(E252),"",VLOOKUP(E252,Gazetteer[],2,FALSE))</f>
        <v/>
      </c>
    </row>
    <row r="253" spans="2:6">
      <c r="B253" t="str">
        <f>IFERROR(VLOOKUP(A253,ShortcodeBTO[],2,FALSE),"")</f>
        <v/>
      </c>
      <c r="C253" t="str">
        <f>IFERROR(IF(ISBLANK(B253),"",VLOOKUP(B253,BTOGwent[],2,FALSE)),"")</f>
        <v/>
      </c>
      <c r="D253" t="str">
        <f>IFERROR(IF(ISBLANK(B253),"",VLOOKUP(B253,BTOGwent[],3,FALSE)),"")</f>
        <v/>
      </c>
      <c r="F253" t="str">
        <f>IF(ISBLANK(E253),"",VLOOKUP(E253,Gazetteer[],2,FALSE))</f>
        <v/>
      </c>
    </row>
    <row r="254" spans="2:6">
      <c r="B254" t="str">
        <f>IFERROR(VLOOKUP(A254,ShortcodeBTO[],2,FALSE),"")</f>
        <v/>
      </c>
      <c r="C254" t="str">
        <f>IFERROR(IF(ISBLANK(B254),"",VLOOKUP(B254,BTOGwent[],2,FALSE)),"")</f>
        <v/>
      </c>
      <c r="D254" t="str">
        <f>IFERROR(IF(ISBLANK(B254),"",VLOOKUP(B254,BTOGwent[],3,FALSE)),"")</f>
        <v/>
      </c>
      <c r="F254" t="str">
        <f>IF(ISBLANK(E254),"",VLOOKUP(E254,Gazetteer[],2,FALSE))</f>
        <v/>
      </c>
    </row>
    <row r="255" spans="2:6">
      <c r="B255" t="str">
        <f>IFERROR(VLOOKUP(A255,ShortcodeBTO[],2,FALSE),"")</f>
        <v/>
      </c>
      <c r="C255" t="str">
        <f>IFERROR(IF(ISBLANK(B255),"",VLOOKUP(B255,BTOGwent[],2,FALSE)),"")</f>
        <v/>
      </c>
      <c r="D255" t="str">
        <f>IFERROR(IF(ISBLANK(B255),"",VLOOKUP(B255,BTOGwent[],3,FALSE)),"")</f>
        <v/>
      </c>
      <c r="F255" t="str">
        <f>IF(ISBLANK(E255),"",VLOOKUP(E255,Gazetteer[],2,FALSE))</f>
        <v/>
      </c>
    </row>
    <row r="256" spans="2:6">
      <c r="B256" t="str">
        <f>IFERROR(VLOOKUP(A256,ShortcodeBTO[],2,FALSE),"")</f>
        <v/>
      </c>
      <c r="C256" t="str">
        <f>IFERROR(IF(ISBLANK(B256),"",VLOOKUP(B256,BTOGwent[],2,FALSE)),"")</f>
        <v/>
      </c>
      <c r="D256" t="str">
        <f>IFERROR(IF(ISBLANK(B256),"",VLOOKUP(B256,BTOGwent[],3,FALSE)),"")</f>
        <v/>
      </c>
      <c r="F256" t="str">
        <f>IF(ISBLANK(E256),"",VLOOKUP(E256,Gazetteer[],2,FALSE))</f>
        <v/>
      </c>
    </row>
    <row r="257" spans="2:6">
      <c r="B257" t="str">
        <f>IFERROR(VLOOKUP(A257,ShortcodeBTO[],2,FALSE),"")</f>
        <v/>
      </c>
      <c r="C257" t="str">
        <f>IFERROR(IF(ISBLANK(B257),"",VLOOKUP(B257,BTOGwent[],2,FALSE)),"")</f>
        <v/>
      </c>
      <c r="D257" t="str">
        <f>IFERROR(IF(ISBLANK(B257),"",VLOOKUP(B257,BTOGwent[],3,FALSE)),"")</f>
        <v/>
      </c>
      <c r="F257" t="str">
        <f>IF(ISBLANK(E257),"",VLOOKUP(E257,Gazetteer[],2,FALSE))</f>
        <v/>
      </c>
    </row>
    <row r="258" spans="2:6">
      <c r="B258" t="str">
        <f>IFERROR(VLOOKUP(A258,ShortcodeBTO[],2,FALSE),"")</f>
        <v/>
      </c>
      <c r="C258" t="str">
        <f>IFERROR(IF(ISBLANK(B258),"",VLOOKUP(B258,BTOGwent[],2,FALSE)),"")</f>
        <v/>
      </c>
      <c r="D258" t="str">
        <f>IFERROR(IF(ISBLANK(B258),"",VLOOKUP(B258,BTOGwent[],3,FALSE)),"")</f>
        <v/>
      </c>
      <c r="F258" t="str">
        <f>IF(ISBLANK(E258),"",VLOOKUP(E258,Gazetteer[],2,FALSE))</f>
        <v/>
      </c>
    </row>
    <row r="259" spans="2:6">
      <c r="B259" t="str">
        <f>IFERROR(VLOOKUP(A259,ShortcodeBTO[],2,FALSE),"")</f>
        <v/>
      </c>
      <c r="C259" t="str">
        <f>IFERROR(IF(ISBLANK(B259),"",VLOOKUP(B259,BTOGwent[],2,FALSE)),"")</f>
        <v/>
      </c>
      <c r="D259" t="str">
        <f>IFERROR(IF(ISBLANK(B259),"",VLOOKUP(B259,BTOGwent[],3,FALSE)),"")</f>
        <v/>
      </c>
      <c r="F259" t="str">
        <f>IF(ISBLANK(E259),"",VLOOKUP(E259,Gazetteer[],2,FALSE))</f>
        <v/>
      </c>
    </row>
    <row r="260" spans="2:6">
      <c r="B260" t="str">
        <f>IFERROR(VLOOKUP(A260,ShortcodeBTO[],2,FALSE),"")</f>
        <v/>
      </c>
      <c r="C260" t="str">
        <f>IFERROR(IF(ISBLANK(B260),"",VLOOKUP(B260,BTOGwent[],2,FALSE)),"")</f>
        <v/>
      </c>
      <c r="D260" t="str">
        <f>IFERROR(IF(ISBLANK(B260),"",VLOOKUP(B260,BTOGwent[],3,FALSE)),"")</f>
        <v/>
      </c>
      <c r="F260" t="str">
        <f>IF(ISBLANK(E260),"",VLOOKUP(E260,Gazetteer[],2,FALSE))</f>
        <v/>
      </c>
    </row>
    <row r="261" spans="2:6">
      <c r="B261" t="str">
        <f>IFERROR(VLOOKUP(A261,ShortcodeBTO[],2,FALSE),"")</f>
        <v/>
      </c>
      <c r="C261" t="str">
        <f>IFERROR(IF(ISBLANK(B261),"",VLOOKUP(B261,BTOGwent[],2,FALSE)),"")</f>
        <v/>
      </c>
      <c r="D261" t="str">
        <f>IFERROR(IF(ISBLANK(B261),"",VLOOKUP(B261,BTOGwent[],3,FALSE)),"")</f>
        <v/>
      </c>
      <c r="F261" t="str">
        <f>IF(ISBLANK(E261),"",VLOOKUP(E261,Gazetteer[],2,FALSE))</f>
        <v/>
      </c>
    </row>
    <row r="262" spans="2:6">
      <c r="B262" t="str">
        <f>IFERROR(VLOOKUP(A262,ShortcodeBTO[],2,FALSE),"")</f>
        <v/>
      </c>
      <c r="C262" t="str">
        <f>IFERROR(IF(ISBLANK(B262),"",VLOOKUP(B262,BTOGwent[],2,FALSE)),"")</f>
        <v/>
      </c>
      <c r="D262" t="str">
        <f>IFERROR(IF(ISBLANK(B262),"",VLOOKUP(B262,BTOGwent[],3,FALSE)),"")</f>
        <v/>
      </c>
      <c r="F262" t="str">
        <f>IF(ISBLANK(E262),"",VLOOKUP(E262,Gazetteer[],2,FALSE))</f>
        <v/>
      </c>
    </row>
    <row r="263" spans="2:6">
      <c r="B263" t="str">
        <f>IFERROR(VLOOKUP(A263,ShortcodeBTO[],2,FALSE),"")</f>
        <v/>
      </c>
      <c r="C263" t="str">
        <f>IFERROR(IF(ISBLANK(B263),"",VLOOKUP(B263,BTOGwent[],2,FALSE)),"")</f>
        <v/>
      </c>
      <c r="D263" t="str">
        <f>IFERROR(IF(ISBLANK(B263),"",VLOOKUP(B263,BTOGwent[],3,FALSE)),"")</f>
        <v/>
      </c>
      <c r="F263" t="str">
        <f>IF(ISBLANK(E263),"",VLOOKUP(E263,Gazetteer[],2,FALSE))</f>
        <v/>
      </c>
    </row>
    <row r="264" spans="2:6">
      <c r="B264" t="str">
        <f>IFERROR(VLOOKUP(A264,ShortcodeBTO[],2,FALSE),"")</f>
        <v/>
      </c>
      <c r="C264" t="str">
        <f>IFERROR(IF(ISBLANK(B264),"",VLOOKUP(B264,BTOGwent[],2,FALSE)),"")</f>
        <v/>
      </c>
      <c r="D264" t="str">
        <f>IFERROR(IF(ISBLANK(B264),"",VLOOKUP(B264,BTOGwent[],3,FALSE)),"")</f>
        <v/>
      </c>
      <c r="F264" t="str">
        <f>IF(ISBLANK(E264),"",VLOOKUP(E264,Gazetteer[],2,FALSE))</f>
        <v/>
      </c>
    </row>
    <row r="265" spans="2:6">
      <c r="B265" t="str">
        <f>IFERROR(VLOOKUP(A265,ShortcodeBTO[],2,FALSE),"")</f>
        <v/>
      </c>
      <c r="C265" t="str">
        <f>IFERROR(IF(ISBLANK(B265),"",VLOOKUP(B265,BTOGwent[],2,FALSE)),"")</f>
        <v/>
      </c>
      <c r="D265" t="str">
        <f>IFERROR(IF(ISBLANK(B265),"",VLOOKUP(B265,BTOGwent[],3,FALSE)),"")</f>
        <v/>
      </c>
      <c r="F265" t="str">
        <f>IF(ISBLANK(E265),"",VLOOKUP(E265,Gazetteer[],2,FALSE))</f>
        <v/>
      </c>
    </row>
    <row r="266" spans="2:6">
      <c r="B266" t="str">
        <f>IFERROR(VLOOKUP(A266,ShortcodeBTO[],2,FALSE),"")</f>
        <v/>
      </c>
      <c r="C266" t="str">
        <f>IFERROR(IF(ISBLANK(B266),"",VLOOKUP(B266,BTOGwent[],2,FALSE)),"")</f>
        <v/>
      </c>
      <c r="D266" t="str">
        <f>IFERROR(IF(ISBLANK(B266),"",VLOOKUP(B266,BTOGwent[],3,FALSE)),"")</f>
        <v/>
      </c>
      <c r="F266" t="str">
        <f>IF(ISBLANK(E266),"",VLOOKUP(E266,Gazetteer[],2,FALSE))</f>
        <v/>
      </c>
    </row>
    <row r="267" spans="2:6">
      <c r="B267" t="str">
        <f>IFERROR(VLOOKUP(A267,ShortcodeBTO[],2,FALSE),"")</f>
        <v/>
      </c>
      <c r="C267" t="str">
        <f>IFERROR(IF(ISBLANK(B267),"",VLOOKUP(B267,BTOGwent[],2,FALSE)),"")</f>
        <v/>
      </c>
      <c r="D267" t="str">
        <f>IFERROR(IF(ISBLANK(B267),"",VLOOKUP(B267,BTOGwent[],3,FALSE)),"")</f>
        <v/>
      </c>
      <c r="F267" t="str">
        <f>IF(ISBLANK(E267),"",VLOOKUP(E267,Gazetteer[],2,FALSE))</f>
        <v/>
      </c>
    </row>
    <row r="268" spans="2:6">
      <c r="B268" t="str">
        <f>IFERROR(VLOOKUP(A268,ShortcodeBTO[],2,FALSE),"")</f>
        <v/>
      </c>
      <c r="C268" t="str">
        <f>IFERROR(IF(ISBLANK(B268),"",VLOOKUP(B268,BTOGwent[],2,FALSE)),"")</f>
        <v/>
      </c>
      <c r="D268" t="str">
        <f>IFERROR(IF(ISBLANK(B268),"",VLOOKUP(B268,BTOGwent[],3,FALSE)),"")</f>
        <v/>
      </c>
      <c r="F268" t="str">
        <f>IF(ISBLANK(E268),"",VLOOKUP(E268,Gazetteer[],2,FALSE))</f>
        <v/>
      </c>
    </row>
    <row r="269" spans="2:6">
      <c r="B269" t="str">
        <f>IFERROR(VLOOKUP(A269,ShortcodeBTO[],2,FALSE),"")</f>
        <v/>
      </c>
      <c r="C269" t="str">
        <f>IFERROR(IF(ISBLANK(B269),"",VLOOKUP(B269,BTOGwent[],2,FALSE)),"")</f>
        <v/>
      </c>
      <c r="D269" t="str">
        <f>IFERROR(IF(ISBLANK(B269),"",VLOOKUP(B269,BTOGwent[],3,FALSE)),"")</f>
        <v/>
      </c>
      <c r="F269" t="str">
        <f>IF(ISBLANK(E269),"",VLOOKUP(E269,Gazetteer[],2,FALSE))</f>
        <v/>
      </c>
    </row>
    <row r="270" spans="2:6">
      <c r="B270" t="str">
        <f>IFERROR(VLOOKUP(A270,ShortcodeBTO[],2,FALSE),"")</f>
        <v/>
      </c>
      <c r="C270" t="str">
        <f>IFERROR(IF(ISBLANK(B270),"",VLOOKUP(B270,BTOGwent[],2,FALSE)),"")</f>
        <v/>
      </c>
      <c r="D270" t="str">
        <f>IFERROR(IF(ISBLANK(B270),"",VLOOKUP(B270,BTOGwent[],3,FALSE)),"")</f>
        <v/>
      </c>
      <c r="F270" t="str">
        <f>IF(ISBLANK(E270),"",VLOOKUP(E270,Gazetteer[],2,FALSE))</f>
        <v/>
      </c>
    </row>
    <row r="271" spans="2:6">
      <c r="B271" t="str">
        <f>IFERROR(VLOOKUP(A271,ShortcodeBTO[],2,FALSE),"")</f>
        <v/>
      </c>
      <c r="C271" t="str">
        <f>IFERROR(IF(ISBLANK(B271),"",VLOOKUP(B271,BTOGwent[],2,FALSE)),"")</f>
        <v/>
      </c>
      <c r="D271" t="str">
        <f>IFERROR(IF(ISBLANK(B271),"",VLOOKUP(B271,BTOGwent[],3,FALSE)),"")</f>
        <v/>
      </c>
      <c r="F271" t="str">
        <f>IF(ISBLANK(E271),"",VLOOKUP(E271,Gazetteer[],2,FALSE))</f>
        <v/>
      </c>
    </row>
    <row r="272" spans="2:6">
      <c r="B272" t="str">
        <f>IFERROR(VLOOKUP(A272,ShortcodeBTO[],2,FALSE),"")</f>
        <v/>
      </c>
      <c r="C272" t="str">
        <f>IFERROR(IF(ISBLANK(B272),"",VLOOKUP(B272,BTOGwent[],2,FALSE)),"")</f>
        <v/>
      </c>
      <c r="D272" t="str">
        <f>IFERROR(IF(ISBLANK(B272),"",VLOOKUP(B272,BTOGwent[],3,FALSE)),"")</f>
        <v/>
      </c>
      <c r="F272" t="str">
        <f>IF(ISBLANK(E272),"",VLOOKUP(E272,Gazetteer[],2,FALSE))</f>
        <v/>
      </c>
    </row>
    <row r="273" spans="2:6">
      <c r="B273" t="str">
        <f>IFERROR(VLOOKUP(A273,ShortcodeBTO[],2,FALSE),"")</f>
        <v/>
      </c>
      <c r="C273" t="str">
        <f>IFERROR(IF(ISBLANK(B273),"",VLOOKUP(B273,BTOGwent[],2,FALSE)),"")</f>
        <v/>
      </c>
      <c r="D273" t="str">
        <f>IFERROR(IF(ISBLANK(B273),"",VLOOKUP(B273,BTOGwent[],3,FALSE)),"")</f>
        <v/>
      </c>
      <c r="F273" t="str">
        <f>IF(ISBLANK(E273),"",VLOOKUP(E273,Gazetteer[],2,FALSE))</f>
        <v/>
      </c>
    </row>
    <row r="274" spans="2:6">
      <c r="B274" t="str">
        <f>IFERROR(VLOOKUP(A274,ShortcodeBTO[],2,FALSE),"")</f>
        <v/>
      </c>
      <c r="C274" t="str">
        <f>IFERROR(IF(ISBLANK(B274),"",VLOOKUP(B274,BTOGwent[],2,FALSE)),"")</f>
        <v/>
      </c>
      <c r="D274" t="str">
        <f>IFERROR(IF(ISBLANK(B274),"",VLOOKUP(B274,BTOGwent[],3,FALSE)),"")</f>
        <v/>
      </c>
      <c r="F274" t="str">
        <f>IF(ISBLANK(E274),"",VLOOKUP(E274,Gazetteer[],2,FALSE))</f>
        <v/>
      </c>
    </row>
    <row r="275" spans="2:6">
      <c r="B275" t="str">
        <f>IFERROR(VLOOKUP(A275,ShortcodeBTO[],2,FALSE),"")</f>
        <v/>
      </c>
      <c r="C275" t="str">
        <f>IFERROR(IF(ISBLANK(B275),"",VLOOKUP(B275,BTOGwent[],2,FALSE)),"")</f>
        <v/>
      </c>
      <c r="D275" t="str">
        <f>IFERROR(IF(ISBLANK(B275),"",VLOOKUP(B275,BTOGwent[],3,FALSE)),"")</f>
        <v/>
      </c>
      <c r="F275" t="str">
        <f>IF(ISBLANK(E275),"",VLOOKUP(E275,Gazetteer[],2,FALSE))</f>
        <v/>
      </c>
    </row>
    <row r="276" spans="2:6">
      <c r="B276" t="str">
        <f>IFERROR(VLOOKUP(A276,ShortcodeBTO[],2,FALSE),"")</f>
        <v/>
      </c>
      <c r="C276" t="str">
        <f>IFERROR(IF(ISBLANK(B276),"",VLOOKUP(B276,BTOGwent[],2,FALSE)),"")</f>
        <v/>
      </c>
      <c r="D276" t="str">
        <f>IFERROR(IF(ISBLANK(B276),"",VLOOKUP(B276,BTOGwent[],3,FALSE)),"")</f>
        <v/>
      </c>
      <c r="F276" t="str">
        <f>IF(ISBLANK(E276),"",VLOOKUP(E276,Gazetteer[],2,FALSE))</f>
        <v/>
      </c>
    </row>
    <row r="277" spans="2:6">
      <c r="B277" t="str">
        <f>IFERROR(VLOOKUP(A277,ShortcodeBTO[],2,FALSE),"")</f>
        <v/>
      </c>
      <c r="C277" t="str">
        <f>IFERROR(IF(ISBLANK(B277),"",VLOOKUP(B277,BTOGwent[],2,FALSE)),"")</f>
        <v/>
      </c>
      <c r="D277" t="str">
        <f>IFERROR(IF(ISBLANK(B277),"",VLOOKUP(B277,BTOGwent[],3,FALSE)),"")</f>
        <v/>
      </c>
      <c r="F277" t="str">
        <f>IF(ISBLANK(E277),"",VLOOKUP(E277,Gazetteer[],2,FALSE))</f>
        <v/>
      </c>
    </row>
    <row r="278" spans="2:6">
      <c r="B278" t="str">
        <f>IFERROR(VLOOKUP(A278,ShortcodeBTO[],2,FALSE),"")</f>
        <v/>
      </c>
      <c r="C278" t="str">
        <f>IFERROR(IF(ISBLANK(B278),"",VLOOKUP(B278,BTOGwent[],2,FALSE)),"")</f>
        <v/>
      </c>
      <c r="D278" t="str">
        <f>IFERROR(IF(ISBLANK(B278),"",VLOOKUP(B278,BTOGwent[],3,FALSE)),"")</f>
        <v/>
      </c>
      <c r="F278" t="str">
        <f>IF(ISBLANK(E278),"",VLOOKUP(E278,Gazetteer[],2,FALSE))</f>
        <v/>
      </c>
    </row>
    <row r="279" spans="2:6">
      <c r="B279" t="str">
        <f>IFERROR(VLOOKUP(A279,ShortcodeBTO[],2,FALSE),"")</f>
        <v/>
      </c>
      <c r="C279" t="str">
        <f>IFERROR(IF(ISBLANK(B279),"",VLOOKUP(B279,BTOGwent[],2,FALSE)),"")</f>
        <v/>
      </c>
      <c r="D279" t="str">
        <f>IFERROR(IF(ISBLANK(B279),"",VLOOKUP(B279,BTOGwent[],3,FALSE)),"")</f>
        <v/>
      </c>
      <c r="F279" t="str">
        <f>IF(ISBLANK(E279),"",VLOOKUP(E279,Gazetteer[],2,FALSE))</f>
        <v/>
      </c>
    </row>
    <row r="280" spans="2:6">
      <c r="B280" t="str">
        <f>IFERROR(VLOOKUP(A280,ShortcodeBTO[],2,FALSE),"")</f>
        <v/>
      </c>
      <c r="C280" t="str">
        <f>IFERROR(IF(ISBLANK(B280),"",VLOOKUP(B280,BTOGwent[],2,FALSE)),"")</f>
        <v/>
      </c>
      <c r="D280" t="str">
        <f>IFERROR(IF(ISBLANK(B280),"",VLOOKUP(B280,BTOGwent[],3,FALSE)),"")</f>
        <v/>
      </c>
      <c r="F280" t="str">
        <f>IF(ISBLANK(E280),"",VLOOKUP(E280,Gazetteer[],2,FALSE))</f>
        <v/>
      </c>
    </row>
    <row r="281" spans="2:6">
      <c r="B281" t="str">
        <f>IFERROR(VLOOKUP(A281,ShortcodeBTO[],2,FALSE),"")</f>
        <v/>
      </c>
      <c r="C281" t="str">
        <f>IFERROR(IF(ISBLANK(B281),"",VLOOKUP(B281,BTOGwent[],2,FALSE)),"")</f>
        <v/>
      </c>
      <c r="D281" t="str">
        <f>IFERROR(IF(ISBLANK(B281),"",VLOOKUP(B281,BTOGwent[],3,FALSE)),"")</f>
        <v/>
      </c>
      <c r="F281" t="str">
        <f>IF(ISBLANK(E281),"",VLOOKUP(E281,Gazetteer[],2,FALSE))</f>
        <v/>
      </c>
    </row>
    <row r="282" spans="2:6">
      <c r="B282" t="str">
        <f>IFERROR(VLOOKUP(A282,ShortcodeBTO[],2,FALSE),"")</f>
        <v/>
      </c>
      <c r="C282" t="str">
        <f>IFERROR(IF(ISBLANK(B282),"",VLOOKUP(B282,BTOGwent[],2,FALSE)),"")</f>
        <v/>
      </c>
      <c r="D282" t="str">
        <f>IFERROR(IF(ISBLANK(B282),"",VLOOKUP(B282,BTOGwent[],3,FALSE)),"")</f>
        <v/>
      </c>
      <c r="F282" t="str">
        <f>IF(ISBLANK(E282),"",VLOOKUP(E282,Gazetteer[],2,FALSE))</f>
        <v/>
      </c>
    </row>
    <row r="283" spans="2:6">
      <c r="B283" t="str">
        <f>IFERROR(VLOOKUP(A283,ShortcodeBTO[],2,FALSE),"")</f>
        <v/>
      </c>
      <c r="C283" t="str">
        <f>IFERROR(IF(ISBLANK(B283),"",VLOOKUP(B283,BTOGwent[],2,FALSE)),"")</f>
        <v/>
      </c>
      <c r="D283" t="str">
        <f>IFERROR(IF(ISBLANK(B283),"",VLOOKUP(B283,BTOGwent[],3,FALSE)),"")</f>
        <v/>
      </c>
      <c r="F283" t="str">
        <f>IF(ISBLANK(E283),"",VLOOKUP(E283,Gazetteer[],2,FALSE))</f>
        <v/>
      </c>
    </row>
    <row r="284" spans="2:6">
      <c r="B284" t="str">
        <f>IFERROR(VLOOKUP(A284,ShortcodeBTO[],2,FALSE),"")</f>
        <v/>
      </c>
      <c r="C284" t="str">
        <f>IFERROR(IF(ISBLANK(B284),"",VLOOKUP(B284,BTOGwent[],2,FALSE)),"")</f>
        <v/>
      </c>
      <c r="D284" t="str">
        <f>IFERROR(IF(ISBLANK(B284),"",VLOOKUP(B284,BTOGwent[],3,FALSE)),"")</f>
        <v/>
      </c>
      <c r="F284" t="str">
        <f>IF(ISBLANK(E284),"",VLOOKUP(E284,Gazetteer[],2,FALSE))</f>
        <v/>
      </c>
    </row>
    <row r="285" spans="2:6">
      <c r="B285" t="str">
        <f>IFERROR(VLOOKUP(A285,ShortcodeBTO[],2,FALSE),"")</f>
        <v/>
      </c>
      <c r="C285" t="str">
        <f>IFERROR(IF(ISBLANK(B285),"",VLOOKUP(B285,BTOGwent[],2,FALSE)),"")</f>
        <v/>
      </c>
      <c r="D285" t="str">
        <f>IFERROR(IF(ISBLANK(B285),"",VLOOKUP(B285,BTOGwent[],3,FALSE)),"")</f>
        <v/>
      </c>
      <c r="F285" t="str">
        <f>IF(ISBLANK(E285),"",VLOOKUP(E285,Gazetteer[],2,FALSE))</f>
        <v/>
      </c>
    </row>
    <row r="286" spans="2:6">
      <c r="B286" t="str">
        <f>IFERROR(VLOOKUP(A286,ShortcodeBTO[],2,FALSE),"")</f>
        <v/>
      </c>
      <c r="C286" t="str">
        <f>IFERROR(IF(ISBLANK(B286),"",VLOOKUP(B286,BTOGwent[],2,FALSE)),"")</f>
        <v/>
      </c>
      <c r="D286" t="str">
        <f>IFERROR(IF(ISBLANK(B286),"",VLOOKUP(B286,BTOGwent[],3,FALSE)),"")</f>
        <v/>
      </c>
      <c r="F286" t="str">
        <f>IF(ISBLANK(E286),"",VLOOKUP(E286,Gazetteer[],2,FALSE))</f>
        <v/>
      </c>
    </row>
    <row r="287" spans="2:6">
      <c r="B287" t="str">
        <f>IFERROR(VLOOKUP(A287,ShortcodeBTO[],2,FALSE),"")</f>
        <v/>
      </c>
      <c r="C287" t="str">
        <f>IFERROR(IF(ISBLANK(B287),"",VLOOKUP(B287,BTOGwent[],2,FALSE)),"")</f>
        <v/>
      </c>
      <c r="D287" t="str">
        <f>IFERROR(IF(ISBLANK(B287),"",VLOOKUP(B287,BTOGwent[],3,FALSE)),"")</f>
        <v/>
      </c>
      <c r="F287" t="str">
        <f>IF(ISBLANK(E287),"",VLOOKUP(E287,Gazetteer[],2,FALSE))</f>
        <v/>
      </c>
    </row>
    <row r="288" spans="2:6">
      <c r="B288" t="str">
        <f>IFERROR(VLOOKUP(A288,ShortcodeBTO[],2,FALSE),"")</f>
        <v/>
      </c>
      <c r="C288" t="str">
        <f>IFERROR(IF(ISBLANK(B288),"",VLOOKUP(B288,BTOGwent[],2,FALSE)),"")</f>
        <v/>
      </c>
      <c r="D288" t="str">
        <f>IFERROR(IF(ISBLANK(B288),"",VLOOKUP(B288,BTOGwent[],3,FALSE)),"")</f>
        <v/>
      </c>
      <c r="F288" t="str">
        <f>IF(ISBLANK(E288),"",VLOOKUP(E288,Gazetteer[],2,FALSE))</f>
        <v/>
      </c>
    </row>
    <row r="289" spans="2:6">
      <c r="B289" t="str">
        <f>IFERROR(VLOOKUP(A289,ShortcodeBTO[],2,FALSE),"")</f>
        <v/>
      </c>
      <c r="C289" t="str">
        <f>IFERROR(IF(ISBLANK(B289),"",VLOOKUP(B289,BTOGwent[],2,FALSE)),"")</f>
        <v/>
      </c>
      <c r="D289" t="str">
        <f>IFERROR(IF(ISBLANK(B289),"",VLOOKUP(B289,BTOGwent[],3,FALSE)),"")</f>
        <v/>
      </c>
      <c r="F289" t="str">
        <f>IF(ISBLANK(E289),"",VLOOKUP(E289,Gazetteer[],2,FALSE))</f>
        <v/>
      </c>
    </row>
    <row r="290" spans="2:6">
      <c r="B290" t="str">
        <f>IFERROR(VLOOKUP(A290,ShortcodeBTO[],2,FALSE),"")</f>
        <v/>
      </c>
      <c r="C290" t="str">
        <f>IFERROR(IF(ISBLANK(B290),"",VLOOKUP(B290,BTOGwent[],2,FALSE)),"")</f>
        <v/>
      </c>
      <c r="D290" t="str">
        <f>IFERROR(IF(ISBLANK(B290),"",VLOOKUP(B290,BTOGwent[],3,FALSE)),"")</f>
        <v/>
      </c>
      <c r="F290" t="str">
        <f>IF(ISBLANK(E290),"",VLOOKUP(E290,Gazetteer[],2,FALSE))</f>
        <v/>
      </c>
    </row>
    <row r="291" spans="2:6">
      <c r="B291" t="str">
        <f>IFERROR(VLOOKUP(A291,ShortcodeBTO[],2,FALSE),"")</f>
        <v/>
      </c>
      <c r="C291" t="str">
        <f>IFERROR(IF(ISBLANK(B291),"",VLOOKUP(B291,BTOGwent[],2,FALSE)),"")</f>
        <v/>
      </c>
      <c r="D291" t="str">
        <f>IFERROR(IF(ISBLANK(B291),"",VLOOKUP(B291,BTOGwent[],3,FALSE)),"")</f>
        <v/>
      </c>
      <c r="F291" t="str">
        <f>IF(ISBLANK(E291),"",VLOOKUP(E291,Gazetteer[],2,FALSE))</f>
        <v/>
      </c>
    </row>
    <row r="292" spans="2:6">
      <c r="B292" t="str">
        <f>IFERROR(VLOOKUP(A292,ShortcodeBTO[],2,FALSE),"")</f>
        <v/>
      </c>
      <c r="C292" t="str">
        <f>IFERROR(IF(ISBLANK(B292),"",VLOOKUP(B292,BTOGwent[],2,FALSE)),"")</f>
        <v/>
      </c>
      <c r="D292" t="str">
        <f>IFERROR(IF(ISBLANK(B292),"",VLOOKUP(B292,BTOGwent[],3,FALSE)),"")</f>
        <v/>
      </c>
      <c r="F292" t="str">
        <f>IF(ISBLANK(E292),"",VLOOKUP(E292,Gazetteer[],2,FALSE))</f>
        <v/>
      </c>
    </row>
    <row r="293" spans="2:6">
      <c r="B293" t="str">
        <f>IFERROR(VLOOKUP(A293,ShortcodeBTO[],2,FALSE),"")</f>
        <v/>
      </c>
      <c r="C293" t="str">
        <f>IFERROR(IF(ISBLANK(B293),"",VLOOKUP(B293,BTOGwent[],2,FALSE)),"")</f>
        <v/>
      </c>
      <c r="D293" t="str">
        <f>IFERROR(IF(ISBLANK(B293),"",VLOOKUP(B293,BTOGwent[],3,FALSE)),"")</f>
        <v/>
      </c>
      <c r="F293" t="str">
        <f>IF(ISBLANK(E293),"",VLOOKUP(E293,Gazetteer[],2,FALSE))</f>
        <v/>
      </c>
    </row>
    <row r="294" spans="2:6">
      <c r="B294" t="str">
        <f>IFERROR(VLOOKUP(A294,ShortcodeBTO[],2,FALSE),"")</f>
        <v/>
      </c>
      <c r="C294" t="str">
        <f>IFERROR(IF(ISBLANK(B294),"",VLOOKUP(B294,BTOGwent[],2,FALSE)),"")</f>
        <v/>
      </c>
      <c r="D294" t="str">
        <f>IFERROR(IF(ISBLANK(B294),"",VLOOKUP(B294,BTOGwent[],3,FALSE)),"")</f>
        <v/>
      </c>
      <c r="F294" t="str">
        <f>IF(ISBLANK(E294),"",VLOOKUP(E294,Gazetteer[],2,FALSE))</f>
        <v/>
      </c>
    </row>
    <row r="295" spans="2:6">
      <c r="B295" t="str">
        <f>IFERROR(VLOOKUP(A295,ShortcodeBTO[],2,FALSE),"")</f>
        <v/>
      </c>
      <c r="C295" t="str">
        <f>IFERROR(IF(ISBLANK(B295),"",VLOOKUP(B295,BTOGwent[],2,FALSE)),"")</f>
        <v/>
      </c>
      <c r="D295" t="str">
        <f>IFERROR(IF(ISBLANK(B295),"",VLOOKUP(B295,BTOGwent[],3,FALSE)),"")</f>
        <v/>
      </c>
      <c r="F295" t="str">
        <f>IF(ISBLANK(E295),"",VLOOKUP(E295,Gazetteer[],2,FALSE))</f>
        <v/>
      </c>
    </row>
    <row r="296" spans="2:6">
      <c r="B296" t="str">
        <f>IFERROR(VLOOKUP(A296,ShortcodeBTO[],2,FALSE),"")</f>
        <v/>
      </c>
      <c r="C296" t="str">
        <f>IFERROR(IF(ISBLANK(B296),"",VLOOKUP(B296,BTOGwent[],2,FALSE)),"")</f>
        <v/>
      </c>
      <c r="D296" t="str">
        <f>IFERROR(IF(ISBLANK(B296),"",VLOOKUP(B296,BTOGwent[],3,FALSE)),"")</f>
        <v/>
      </c>
      <c r="F296" t="str">
        <f>IF(ISBLANK(E296),"",VLOOKUP(E296,Gazetteer[],2,FALSE))</f>
        <v/>
      </c>
    </row>
    <row r="297" spans="2:6">
      <c r="B297" t="str">
        <f>IFERROR(VLOOKUP(A297,ShortcodeBTO[],2,FALSE),"")</f>
        <v/>
      </c>
      <c r="C297" t="str">
        <f>IFERROR(IF(ISBLANK(B297),"",VLOOKUP(B297,BTOGwent[],2,FALSE)),"")</f>
        <v/>
      </c>
      <c r="D297" t="str">
        <f>IFERROR(IF(ISBLANK(B297),"",VLOOKUP(B297,BTOGwent[],3,FALSE)),"")</f>
        <v/>
      </c>
      <c r="F297" t="str">
        <f>IF(ISBLANK(E297),"",VLOOKUP(E297,Gazetteer[],2,FALSE))</f>
        <v/>
      </c>
    </row>
    <row r="298" spans="2:6">
      <c r="B298" t="str">
        <f>IFERROR(VLOOKUP(A298,ShortcodeBTO[],2,FALSE),"")</f>
        <v/>
      </c>
      <c r="C298" t="str">
        <f>IFERROR(IF(ISBLANK(B298),"",VLOOKUP(B298,BTOGwent[],2,FALSE)),"")</f>
        <v/>
      </c>
      <c r="D298" t="str">
        <f>IFERROR(IF(ISBLANK(B298),"",VLOOKUP(B298,BTOGwent[],3,FALSE)),"")</f>
        <v/>
      </c>
      <c r="F298" t="str">
        <f>IF(ISBLANK(E298),"",VLOOKUP(E298,Gazetteer[],2,FALSE))</f>
        <v/>
      </c>
    </row>
    <row r="299" spans="2:6">
      <c r="B299" t="str">
        <f>IFERROR(VLOOKUP(A299,ShortcodeBTO[],2,FALSE),"")</f>
        <v/>
      </c>
      <c r="C299" t="str">
        <f>IFERROR(IF(ISBLANK(B299),"",VLOOKUP(B299,BTOGwent[],2,FALSE)),"")</f>
        <v/>
      </c>
      <c r="D299" t="str">
        <f>IFERROR(IF(ISBLANK(B299),"",VLOOKUP(B299,BTOGwent[],3,FALSE)),"")</f>
        <v/>
      </c>
      <c r="F299" t="str">
        <f>IF(ISBLANK(E299),"",VLOOKUP(E299,Gazetteer[],2,FALSE))</f>
        <v/>
      </c>
    </row>
    <row r="300" spans="2:6">
      <c r="B300" t="str">
        <f>IFERROR(VLOOKUP(A300,ShortcodeBTO[],2,FALSE),"")</f>
        <v/>
      </c>
      <c r="C300" t="str">
        <f>IFERROR(IF(ISBLANK(B300),"",VLOOKUP(B300,BTOGwent[],2,FALSE)),"")</f>
        <v/>
      </c>
      <c r="D300" t="str">
        <f>IFERROR(IF(ISBLANK(B300),"",VLOOKUP(B300,BTOGwent[],3,FALSE)),"")</f>
        <v/>
      </c>
      <c r="F300" t="str">
        <f>IF(ISBLANK(E300),"",VLOOKUP(E300,Gazetteer[],2,FALSE))</f>
        <v/>
      </c>
    </row>
    <row r="301" spans="2:6">
      <c r="B301" t="str">
        <f>IFERROR(VLOOKUP(A301,ShortcodeBTO[],2,FALSE),"")</f>
        <v/>
      </c>
      <c r="C301" t="str">
        <f>IFERROR(IF(ISBLANK(B301),"",VLOOKUP(B301,BTOGwent[],2,FALSE)),"")</f>
        <v/>
      </c>
      <c r="D301" t="str">
        <f>IFERROR(IF(ISBLANK(B301),"",VLOOKUP(B301,BTOGwent[],3,FALSE)),"")</f>
        <v/>
      </c>
      <c r="F301" t="str">
        <f>IF(ISBLANK(E301),"",VLOOKUP(E301,Gazetteer[],2,FALSE))</f>
        <v/>
      </c>
    </row>
    <row r="302" spans="2:6">
      <c r="B302" t="str">
        <f>IFERROR(VLOOKUP(A302,ShortcodeBTO[],2,FALSE),"")</f>
        <v/>
      </c>
      <c r="C302" t="str">
        <f>IFERROR(IF(ISBLANK(B302),"",VLOOKUP(B302,BTOGwent[],2,FALSE)),"")</f>
        <v/>
      </c>
      <c r="D302" t="str">
        <f>IFERROR(IF(ISBLANK(B302),"",VLOOKUP(B302,BTOGwent[],3,FALSE)),"")</f>
        <v/>
      </c>
      <c r="F302" t="str">
        <f>IF(ISBLANK(E302),"",VLOOKUP(E302,Gazetteer[],2,FALSE))</f>
        <v/>
      </c>
    </row>
    <row r="303" spans="2:6">
      <c r="B303" t="str">
        <f>IFERROR(VLOOKUP(A303,ShortcodeBTO[],2,FALSE),"")</f>
        <v/>
      </c>
      <c r="C303" t="str">
        <f>IFERROR(IF(ISBLANK(B303),"",VLOOKUP(B303,BTOGwent[],2,FALSE)),"")</f>
        <v/>
      </c>
      <c r="D303" t="str">
        <f>IFERROR(IF(ISBLANK(B303),"",VLOOKUP(B303,BTOGwent[],3,FALSE)),"")</f>
        <v/>
      </c>
      <c r="F303" t="str">
        <f>IF(ISBLANK(E303),"",VLOOKUP(E303,Gazetteer[],2,FALSE))</f>
        <v/>
      </c>
    </row>
    <row r="304" spans="2:6">
      <c r="B304" t="str">
        <f>IFERROR(VLOOKUP(A304,ShortcodeBTO[],2,FALSE),"")</f>
        <v/>
      </c>
      <c r="C304" t="str">
        <f>IFERROR(IF(ISBLANK(B304),"",VLOOKUP(B304,BTOGwent[],2,FALSE)),"")</f>
        <v/>
      </c>
      <c r="D304" t="str">
        <f>IFERROR(IF(ISBLANK(B304),"",VLOOKUP(B304,BTOGwent[],3,FALSE)),"")</f>
        <v/>
      </c>
      <c r="F304" t="str">
        <f>IF(ISBLANK(E304),"",VLOOKUP(E304,Gazetteer[],2,FALSE))</f>
        <v/>
      </c>
    </row>
    <row r="305" spans="2:6">
      <c r="B305" t="str">
        <f>IFERROR(VLOOKUP(A305,ShortcodeBTO[],2,FALSE),"")</f>
        <v/>
      </c>
      <c r="C305" t="str">
        <f>IFERROR(IF(ISBLANK(B305),"",VLOOKUP(B305,BTOGwent[],2,FALSE)),"")</f>
        <v/>
      </c>
      <c r="D305" t="str">
        <f>IFERROR(IF(ISBLANK(B305),"",VLOOKUP(B305,BTOGwent[],3,FALSE)),"")</f>
        <v/>
      </c>
      <c r="F305" t="str">
        <f>IF(ISBLANK(E305),"",VLOOKUP(E305,Gazetteer[],2,FALSE))</f>
        <v/>
      </c>
    </row>
    <row r="306" spans="2:6">
      <c r="B306" t="str">
        <f>IFERROR(VLOOKUP(A306,ShortcodeBTO[],2,FALSE),"")</f>
        <v/>
      </c>
      <c r="C306" t="str">
        <f>IFERROR(IF(ISBLANK(B306),"",VLOOKUP(B306,BTOGwent[],2,FALSE)),"")</f>
        <v/>
      </c>
      <c r="D306" t="str">
        <f>IFERROR(IF(ISBLANK(B306),"",VLOOKUP(B306,BTOGwent[],3,FALSE)),"")</f>
        <v/>
      </c>
      <c r="F306" t="str">
        <f>IF(ISBLANK(E306),"",VLOOKUP(E306,Gazetteer[],2,FALSE))</f>
        <v/>
      </c>
    </row>
    <row r="307" spans="2:6">
      <c r="B307" t="str">
        <f>IFERROR(VLOOKUP(A307,ShortcodeBTO[],2,FALSE),"")</f>
        <v/>
      </c>
      <c r="C307" t="str">
        <f>IFERROR(IF(ISBLANK(B307),"",VLOOKUP(B307,BTOGwent[],2,FALSE)),"")</f>
        <v/>
      </c>
      <c r="D307" t="str">
        <f>IFERROR(IF(ISBLANK(B307),"",VLOOKUP(B307,BTOGwent[],3,FALSE)),"")</f>
        <v/>
      </c>
      <c r="F307" t="str">
        <f>IF(ISBLANK(E307),"",VLOOKUP(E307,Gazetteer[],2,FALSE))</f>
        <v/>
      </c>
    </row>
    <row r="308" spans="2:6">
      <c r="B308" t="str">
        <f>IFERROR(VLOOKUP(A308,ShortcodeBTO[],2,FALSE),"")</f>
        <v/>
      </c>
      <c r="C308" t="str">
        <f>IFERROR(IF(ISBLANK(B308),"",VLOOKUP(B308,BTOGwent[],2,FALSE)),"")</f>
        <v/>
      </c>
      <c r="D308" t="str">
        <f>IFERROR(IF(ISBLANK(B308),"",VLOOKUP(B308,BTOGwent[],3,FALSE)),"")</f>
        <v/>
      </c>
      <c r="F308" t="str">
        <f>IF(ISBLANK(E308),"",VLOOKUP(E308,Gazetteer[],2,FALSE))</f>
        <v/>
      </c>
    </row>
    <row r="309" spans="2:6">
      <c r="B309" t="str">
        <f>IFERROR(VLOOKUP(A309,ShortcodeBTO[],2,FALSE),"")</f>
        <v/>
      </c>
      <c r="C309" t="str">
        <f>IFERROR(IF(ISBLANK(B309),"",VLOOKUP(B309,BTOGwent[],2,FALSE)),"")</f>
        <v/>
      </c>
      <c r="D309" t="str">
        <f>IFERROR(IF(ISBLANK(B309),"",VLOOKUP(B309,BTOGwent[],3,FALSE)),"")</f>
        <v/>
      </c>
      <c r="F309" t="str">
        <f>IF(ISBLANK(E309),"",VLOOKUP(E309,Gazetteer[],2,FALSE))</f>
        <v/>
      </c>
    </row>
    <row r="310" spans="2:6">
      <c r="B310" t="str">
        <f>IFERROR(VLOOKUP(A310,ShortcodeBTO[],2,FALSE),"")</f>
        <v/>
      </c>
      <c r="C310" t="str">
        <f>IFERROR(IF(ISBLANK(B310),"",VLOOKUP(B310,BTOGwent[],2,FALSE)),"")</f>
        <v/>
      </c>
      <c r="D310" t="str">
        <f>IFERROR(IF(ISBLANK(B310),"",VLOOKUP(B310,BTOGwent[],3,FALSE)),"")</f>
        <v/>
      </c>
      <c r="F310" t="str">
        <f>IF(ISBLANK(E310),"",VLOOKUP(E310,Gazetteer[],2,FALSE))</f>
        <v/>
      </c>
    </row>
    <row r="311" spans="2:6">
      <c r="B311" t="str">
        <f>IFERROR(VLOOKUP(A311,ShortcodeBTO[],2,FALSE),"")</f>
        <v/>
      </c>
      <c r="C311" t="str">
        <f>IFERROR(IF(ISBLANK(B311),"",VLOOKUP(B311,BTOGwent[],2,FALSE)),"")</f>
        <v/>
      </c>
      <c r="D311" t="str">
        <f>IFERROR(IF(ISBLANK(B311),"",VLOOKUP(B311,BTOGwent[],3,FALSE)),"")</f>
        <v/>
      </c>
      <c r="F311" t="str">
        <f>IF(ISBLANK(E311),"",VLOOKUP(E311,Gazetteer[],2,FALSE))</f>
        <v/>
      </c>
    </row>
    <row r="312" spans="2:6">
      <c r="B312" t="str">
        <f>IFERROR(VLOOKUP(A312,ShortcodeBTO[],2,FALSE),"")</f>
        <v/>
      </c>
      <c r="C312" t="str">
        <f>IFERROR(IF(ISBLANK(B312),"",VLOOKUP(B312,BTOGwent[],2,FALSE)),"")</f>
        <v/>
      </c>
      <c r="D312" t="str">
        <f>IFERROR(IF(ISBLANK(B312),"",VLOOKUP(B312,BTOGwent[],3,FALSE)),"")</f>
        <v/>
      </c>
      <c r="F312" t="str">
        <f>IF(ISBLANK(E312),"",VLOOKUP(E312,Gazetteer[],2,FALSE))</f>
        <v/>
      </c>
    </row>
    <row r="313" spans="2:6">
      <c r="B313" t="str">
        <f>IFERROR(VLOOKUP(A313,ShortcodeBTO[],2,FALSE),"")</f>
        <v/>
      </c>
      <c r="C313" t="str">
        <f>IFERROR(IF(ISBLANK(B313),"",VLOOKUP(B313,BTOGwent[],2,FALSE)),"")</f>
        <v/>
      </c>
      <c r="D313" t="str">
        <f>IFERROR(IF(ISBLANK(B313),"",VLOOKUP(B313,BTOGwent[],3,FALSE)),"")</f>
        <v/>
      </c>
      <c r="F313" t="str">
        <f>IF(ISBLANK(E313),"",VLOOKUP(E313,Gazetteer[],2,FALSE))</f>
        <v/>
      </c>
    </row>
    <row r="314" spans="2:6">
      <c r="B314" t="str">
        <f>IFERROR(VLOOKUP(A314,ShortcodeBTO[],2,FALSE),"")</f>
        <v/>
      </c>
      <c r="C314" t="str">
        <f>IFERROR(IF(ISBLANK(B314),"",VLOOKUP(B314,BTOGwent[],2,FALSE)),"")</f>
        <v/>
      </c>
      <c r="D314" t="str">
        <f>IFERROR(IF(ISBLANK(B314),"",VLOOKUP(B314,BTOGwent[],3,FALSE)),"")</f>
        <v/>
      </c>
      <c r="F314" t="str">
        <f>IF(ISBLANK(E314),"",VLOOKUP(E314,Gazetteer[],2,FALSE))</f>
        <v/>
      </c>
    </row>
    <row r="315" spans="2:6">
      <c r="B315" t="str">
        <f>IFERROR(VLOOKUP(A315,ShortcodeBTO[],2,FALSE),"")</f>
        <v/>
      </c>
      <c r="C315" t="str">
        <f>IFERROR(IF(ISBLANK(B315),"",VLOOKUP(B315,BTOGwent[],2,FALSE)),"")</f>
        <v/>
      </c>
      <c r="D315" t="str">
        <f>IFERROR(IF(ISBLANK(B315),"",VLOOKUP(B315,BTOGwent[],3,FALSE)),"")</f>
        <v/>
      </c>
      <c r="F315" t="str">
        <f>IF(ISBLANK(E315),"",VLOOKUP(E315,Gazetteer[],2,FALSE))</f>
        <v/>
      </c>
    </row>
    <row r="316" spans="2:6">
      <c r="B316" t="str">
        <f>IFERROR(VLOOKUP(A316,ShortcodeBTO[],2,FALSE),"")</f>
        <v/>
      </c>
      <c r="C316" t="str">
        <f>IFERROR(IF(ISBLANK(B316),"",VLOOKUP(B316,BTOGwent[],2,FALSE)),"")</f>
        <v/>
      </c>
      <c r="D316" t="str">
        <f>IFERROR(IF(ISBLANK(B316),"",VLOOKUP(B316,BTOGwent[],3,FALSE)),"")</f>
        <v/>
      </c>
      <c r="F316" t="str">
        <f>IF(ISBLANK(E316),"",VLOOKUP(E316,Gazetteer[],2,FALSE))</f>
        <v/>
      </c>
    </row>
    <row r="317" spans="2:6">
      <c r="B317" t="str">
        <f>IFERROR(VLOOKUP(A317,ShortcodeBTO[],2,FALSE),"")</f>
        <v/>
      </c>
      <c r="C317" t="str">
        <f>IFERROR(IF(ISBLANK(B317),"",VLOOKUP(B317,BTOGwent[],2,FALSE)),"")</f>
        <v/>
      </c>
      <c r="D317" t="str">
        <f>IFERROR(IF(ISBLANK(B317),"",VLOOKUP(B317,BTOGwent[],3,FALSE)),"")</f>
        <v/>
      </c>
      <c r="F317" t="str">
        <f>IF(ISBLANK(E317),"",VLOOKUP(E317,Gazetteer[],2,FALSE))</f>
        <v/>
      </c>
    </row>
    <row r="318" spans="2:6">
      <c r="B318" t="str">
        <f>IFERROR(VLOOKUP(A318,ShortcodeBTO[],2,FALSE),"")</f>
        <v/>
      </c>
      <c r="C318" t="str">
        <f>IFERROR(IF(ISBLANK(B318),"",VLOOKUP(B318,BTOGwent[],2,FALSE)),"")</f>
        <v/>
      </c>
      <c r="D318" t="str">
        <f>IFERROR(IF(ISBLANK(B318),"",VLOOKUP(B318,BTOGwent[],3,FALSE)),"")</f>
        <v/>
      </c>
      <c r="F318" t="str">
        <f>IF(ISBLANK(E318),"",VLOOKUP(E318,Gazetteer[],2,FALSE))</f>
        <v/>
      </c>
    </row>
    <row r="319" spans="2:6">
      <c r="B319" t="str">
        <f>IFERROR(VLOOKUP(A319,ShortcodeBTO[],2,FALSE),"")</f>
        <v/>
      </c>
      <c r="C319" t="str">
        <f>IFERROR(IF(ISBLANK(B319),"",VLOOKUP(B319,BTOGwent[],2,FALSE)),"")</f>
        <v/>
      </c>
      <c r="D319" t="str">
        <f>IFERROR(IF(ISBLANK(B319),"",VLOOKUP(B319,BTOGwent[],3,FALSE)),"")</f>
        <v/>
      </c>
      <c r="F319" t="str">
        <f>IF(ISBLANK(E319),"",VLOOKUP(E319,Gazetteer[],2,FALSE))</f>
        <v/>
      </c>
    </row>
    <row r="320" spans="2:6">
      <c r="B320" t="str">
        <f>IFERROR(VLOOKUP(A320,ShortcodeBTO[],2,FALSE),"")</f>
        <v/>
      </c>
      <c r="C320" t="str">
        <f>IFERROR(IF(ISBLANK(B320),"",VLOOKUP(B320,BTOGwent[],2,FALSE)),"")</f>
        <v/>
      </c>
      <c r="D320" t="str">
        <f>IFERROR(IF(ISBLANK(B320),"",VLOOKUP(B320,BTOGwent[],3,FALSE)),"")</f>
        <v/>
      </c>
      <c r="F320" t="str">
        <f>IF(ISBLANK(E320),"",VLOOKUP(E320,Gazetteer[],2,FALSE))</f>
        <v/>
      </c>
    </row>
    <row r="321" spans="2:6">
      <c r="B321" t="str">
        <f>IFERROR(VLOOKUP(A321,ShortcodeBTO[],2,FALSE),"")</f>
        <v/>
      </c>
      <c r="C321" t="str">
        <f>IFERROR(IF(ISBLANK(B321),"",VLOOKUP(B321,BTOGwent[],2,FALSE)),"")</f>
        <v/>
      </c>
      <c r="D321" t="str">
        <f>IFERROR(IF(ISBLANK(B321),"",VLOOKUP(B321,BTOGwent[],3,FALSE)),"")</f>
        <v/>
      </c>
      <c r="F321" t="str">
        <f>IF(ISBLANK(E321),"",VLOOKUP(E321,Gazetteer[],2,FALSE))</f>
        <v/>
      </c>
    </row>
    <row r="322" spans="2:6">
      <c r="B322" t="str">
        <f>IFERROR(VLOOKUP(A322,ShortcodeBTO[],2,FALSE),"")</f>
        <v/>
      </c>
      <c r="C322" t="str">
        <f>IFERROR(IF(ISBLANK(B322),"",VLOOKUP(B322,BTOGwent[],2,FALSE)),"")</f>
        <v/>
      </c>
      <c r="D322" t="str">
        <f>IFERROR(IF(ISBLANK(B322),"",VLOOKUP(B322,BTOGwent[],3,FALSE)),"")</f>
        <v/>
      </c>
      <c r="F322" t="str">
        <f>IF(ISBLANK(E322),"",VLOOKUP(E322,Gazetteer[],2,FALSE))</f>
        <v/>
      </c>
    </row>
    <row r="323" spans="2:6">
      <c r="B323" t="str">
        <f>IFERROR(VLOOKUP(A323,ShortcodeBTO[],2,FALSE),"")</f>
        <v/>
      </c>
      <c r="C323" t="str">
        <f>IFERROR(IF(ISBLANK(B323),"",VLOOKUP(B323,BTOGwent[],2,FALSE)),"")</f>
        <v/>
      </c>
      <c r="D323" t="str">
        <f>IFERROR(IF(ISBLANK(B323),"",VLOOKUP(B323,BTOGwent[],3,FALSE)),"")</f>
        <v/>
      </c>
      <c r="F323" t="str">
        <f>IF(ISBLANK(E323),"",VLOOKUP(E323,Gazetteer[],2,FALSE))</f>
        <v/>
      </c>
    </row>
    <row r="324" spans="2:6">
      <c r="B324" t="str">
        <f>IFERROR(VLOOKUP(A324,ShortcodeBTO[],2,FALSE),"")</f>
        <v/>
      </c>
      <c r="C324" t="str">
        <f>IFERROR(IF(ISBLANK(B324),"",VLOOKUP(B324,BTOGwent[],2,FALSE)),"")</f>
        <v/>
      </c>
      <c r="D324" t="str">
        <f>IFERROR(IF(ISBLANK(B324),"",VLOOKUP(B324,BTOGwent[],3,FALSE)),"")</f>
        <v/>
      </c>
      <c r="F324" t="str">
        <f>IF(ISBLANK(E324),"",VLOOKUP(E324,Gazetteer[],2,FALSE))</f>
        <v/>
      </c>
    </row>
    <row r="325" spans="2:6">
      <c r="B325" t="str">
        <f>IFERROR(VLOOKUP(A325,ShortcodeBTO[],2,FALSE),"")</f>
        <v/>
      </c>
      <c r="C325" t="str">
        <f>IFERROR(IF(ISBLANK(B325),"",VLOOKUP(B325,BTOGwent[],2,FALSE)),"")</f>
        <v/>
      </c>
      <c r="D325" t="str">
        <f>IFERROR(IF(ISBLANK(B325),"",VLOOKUP(B325,BTOGwent[],3,FALSE)),"")</f>
        <v/>
      </c>
      <c r="F325" t="str">
        <f>IF(ISBLANK(E325),"",VLOOKUP(E325,Gazetteer[],2,FALSE))</f>
        <v/>
      </c>
    </row>
    <row r="326" spans="2:6">
      <c r="B326" t="str">
        <f>IFERROR(VLOOKUP(A326,ShortcodeBTO[],2,FALSE),"")</f>
        <v/>
      </c>
      <c r="C326" t="str">
        <f>IFERROR(IF(ISBLANK(B326),"",VLOOKUP(B326,BTOGwent[],2,FALSE)),"")</f>
        <v/>
      </c>
      <c r="D326" t="str">
        <f>IFERROR(IF(ISBLANK(B326),"",VLOOKUP(B326,BTOGwent[],3,FALSE)),"")</f>
        <v/>
      </c>
      <c r="F326" t="str">
        <f>IF(ISBLANK(E326),"",VLOOKUP(E326,Gazetteer[],2,FALSE))</f>
        <v/>
      </c>
    </row>
    <row r="327" spans="2:6">
      <c r="B327" t="str">
        <f>IFERROR(VLOOKUP(A327,ShortcodeBTO[],2,FALSE),"")</f>
        <v/>
      </c>
      <c r="C327" t="str">
        <f>IFERROR(IF(ISBLANK(B327),"",VLOOKUP(B327,BTOGwent[],2,FALSE)),"")</f>
        <v/>
      </c>
      <c r="D327" t="str">
        <f>IFERROR(IF(ISBLANK(B327),"",VLOOKUP(B327,BTOGwent[],3,FALSE)),"")</f>
        <v/>
      </c>
      <c r="F327" t="str">
        <f>IF(ISBLANK(E327),"",VLOOKUP(E327,Gazetteer[],2,FALSE))</f>
        <v/>
      </c>
    </row>
    <row r="328" spans="2:6">
      <c r="B328" t="str">
        <f>IFERROR(VLOOKUP(A328,ShortcodeBTO[],2,FALSE),"")</f>
        <v/>
      </c>
      <c r="C328" t="str">
        <f>IFERROR(IF(ISBLANK(B328),"",VLOOKUP(B328,BTOGwent[],2,FALSE)),"")</f>
        <v/>
      </c>
      <c r="D328" t="str">
        <f>IFERROR(IF(ISBLANK(B328),"",VLOOKUP(B328,BTOGwent[],3,FALSE)),"")</f>
        <v/>
      </c>
      <c r="F328" t="str">
        <f>IF(ISBLANK(E328),"",VLOOKUP(E328,Gazetteer[],2,FALSE))</f>
        <v/>
      </c>
    </row>
    <row r="329" spans="2:6">
      <c r="B329" t="str">
        <f>IFERROR(VLOOKUP(A329,ShortcodeBTO[],2,FALSE),"")</f>
        <v/>
      </c>
      <c r="C329" t="str">
        <f>IFERROR(IF(ISBLANK(B329),"",VLOOKUP(B329,BTOGwent[],2,FALSE)),"")</f>
        <v/>
      </c>
      <c r="D329" t="str">
        <f>IFERROR(IF(ISBLANK(B329),"",VLOOKUP(B329,BTOGwent[],3,FALSE)),"")</f>
        <v/>
      </c>
      <c r="F329" t="str">
        <f>IF(ISBLANK(E329),"",VLOOKUP(E329,Gazetteer[],2,FALSE))</f>
        <v/>
      </c>
    </row>
    <row r="330" spans="2:6">
      <c r="B330" t="str">
        <f>IFERROR(VLOOKUP(A330,ShortcodeBTO[],2,FALSE),"")</f>
        <v/>
      </c>
      <c r="C330" t="str">
        <f>IFERROR(IF(ISBLANK(B330),"",VLOOKUP(B330,BTOGwent[],2,FALSE)),"")</f>
        <v/>
      </c>
      <c r="D330" t="str">
        <f>IFERROR(IF(ISBLANK(B330),"",VLOOKUP(B330,BTOGwent[],3,FALSE)),"")</f>
        <v/>
      </c>
      <c r="F330" t="str">
        <f>IF(ISBLANK(E330),"",VLOOKUP(E330,Gazetteer[],2,FALSE))</f>
        <v/>
      </c>
    </row>
    <row r="331" spans="2:6">
      <c r="B331" t="str">
        <f>IFERROR(VLOOKUP(A331,ShortcodeBTO[],2,FALSE),"")</f>
        <v/>
      </c>
      <c r="C331" t="str">
        <f>IFERROR(IF(ISBLANK(B331),"",VLOOKUP(B331,BTOGwent[],2,FALSE)),"")</f>
        <v/>
      </c>
      <c r="D331" t="str">
        <f>IFERROR(IF(ISBLANK(B331),"",VLOOKUP(B331,BTOGwent[],3,FALSE)),"")</f>
        <v/>
      </c>
      <c r="F331" t="str">
        <f>IF(ISBLANK(E331),"",VLOOKUP(E331,Gazetteer[],2,FALSE))</f>
        <v/>
      </c>
    </row>
    <row r="332" spans="2:6">
      <c r="B332" t="str">
        <f>IFERROR(VLOOKUP(A332,ShortcodeBTO[],2,FALSE),"")</f>
        <v/>
      </c>
      <c r="C332" t="str">
        <f>IFERROR(IF(ISBLANK(B332),"",VLOOKUP(B332,BTOGwent[],2,FALSE)),"")</f>
        <v/>
      </c>
      <c r="D332" t="str">
        <f>IFERROR(IF(ISBLANK(B332),"",VLOOKUP(B332,BTOGwent[],3,FALSE)),"")</f>
        <v/>
      </c>
      <c r="F332" t="str">
        <f>IF(ISBLANK(E332),"",VLOOKUP(E332,Gazetteer[],2,FALSE))</f>
        <v/>
      </c>
    </row>
    <row r="333" spans="2:6">
      <c r="B333" t="str">
        <f>IFERROR(VLOOKUP(A333,ShortcodeBTO[],2,FALSE),"")</f>
        <v/>
      </c>
      <c r="C333" t="str">
        <f>IFERROR(IF(ISBLANK(B333),"",VLOOKUP(B333,BTOGwent[],2,FALSE)),"")</f>
        <v/>
      </c>
      <c r="D333" t="str">
        <f>IFERROR(IF(ISBLANK(B333),"",VLOOKUP(B333,BTOGwent[],3,FALSE)),"")</f>
        <v/>
      </c>
      <c r="F333" t="str">
        <f>IF(ISBLANK(E333),"",VLOOKUP(E333,Gazetteer[],2,FALSE))</f>
        <v/>
      </c>
    </row>
    <row r="334" spans="2:6">
      <c r="B334" t="str">
        <f>IFERROR(VLOOKUP(A334,ShortcodeBTO[],2,FALSE),"")</f>
        <v/>
      </c>
      <c r="C334" t="str">
        <f>IFERROR(IF(ISBLANK(B334),"",VLOOKUP(B334,BTOGwent[],2,FALSE)),"")</f>
        <v/>
      </c>
      <c r="D334" t="str">
        <f>IFERROR(IF(ISBLANK(B334),"",VLOOKUP(B334,BTOGwent[],3,FALSE)),"")</f>
        <v/>
      </c>
      <c r="F334" t="str">
        <f>IF(ISBLANK(E334),"",VLOOKUP(E334,Gazetteer[],2,FALSE))</f>
        <v/>
      </c>
    </row>
    <row r="335" spans="2:6">
      <c r="B335" t="str">
        <f>IFERROR(VLOOKUP(A335,ShortcodeBTO[],2,FALSE),"")</f>
        <v/>
      </c>
      <c r="C335" t="str">
        <f>IFERROR(IF(ISBLANK(B335),"",VLOOKUP(B335,BTOGwent[],2,FALSE)),"")</f>
        <v/>
      </c>
      <c r="D335" t="str">
        <f>IFERROR(IF(ISBLANK(B335),"",VLOOKUP(B335,BTOGwent[],3,FALSE)),"")</f>
        <v/>
      </c>
      <c r="F335" t="str">
        <f>IF(ISBLANK(E335),"",VLOOKUP(E335,Gazetteer[],2,FALSE))</f>
        <v/>
      </c>
    </row>
    <row r="336" spans="2:6">
      <c r="B336" t="str">
        <f>IFERROR(VLOOKUP(A336,ShortcodeBTO[],2,FALSE),"")</f>
        <v/>
      </c>
      <c r="C336" t="str">
        <f>IFERROR(IF(ISBLANK(B336),"",VLOOKUP(B336,BTOGwent[],2,FALSE)),"")</f>
        <v/>
      </c>
      <c r="D336" t="str">
        <f>IFERROR(IF(ISBLANK(B336),"",VLOOKUP(B336,BTOGwent[],3,FALSE)),"")</f>
        <v/>
      </c>
      <c r="F336" t="str">
        <f>IF(ISBLANK(E336),"",VLOOKUP(E336,Gazetteer[],2,FALSE))</f>
        <v/>
      </c>
    </row>
    <row r="337" spans="2:6">
      <c r="B337" t="str">
        <f>IFERROR(VLOOKUP(A337,ShortcodeBTO[],2,FALSE),"")</f>
        <v/>
      </c>
      <c r="C337" t="str">
        <f>IFERROR(IF(ISBLANK(B337),"",VLOOKUP(B337,BTOGwent[],2,FALSE)),"")</f>
        <v/>
      </c>
      <c r="D337" t="str">
        <f>IFERROR(IF(ISBLANK(B337),"",VLOOKUP(B337,BTOGwent[],3,FALSE)),"")</f>
        <v/>
      </c>
      <c r="F337" t="str">
        <f>IF(ISBLANK(E337),"",VLOOKUP(E337,Gazetteer[],2,FALSE))</f>
        <v/>
      </c>
    </row>
    <row r="338" spans="2:6">
      <c r="B338" t="str">
        <f>IFERROR(VLOOKUP(A338,ShortcodeBTO[],2,FALSE),"")</f>
        <v/>
      </c>
      <c r="C338" t="str">
        <f>IFERROR(IF(ISBLANK(B338),"",VLOOKUP(B338,BTOGwent[],2,FALSE)),"")</f>
        <v/>
      </c>
      <c r="D338" t="str">
        <f>IFERROR(IF(ISBLANK(B338),"",VLOOKUP(B338,BTOGwent[],3,FALSE)),"")</f>
        <v/>
      </c>
      <c r="F338" t="str">
        <f>IF(ISBLANK(E338),"",VLOOKUP(E338,Gazetteer[],2,FALSE))</f>
        <v/>
      </c>
    </row>
    <row r="339" spans="2:6">
      <c r="B339" t="str">
        <f>IFERROR(VLOOKUP(A339,ShortcodeBTO[],2,FALSE),"")</f>
        <v/>
      </c>
      <c r="C339" t="str">
        <f>IFERROR(IF(ISBLANK(B339),"",VLOOKUP(B339,BTOGwent[],2,FALSE)),"")</f>
        <v/>
      </c>
      <c r="D339" t="str">
        <f>IFERROR(IF(ISBLANK(B339),"",VLOOKUP(B339,BTOGwent[],3,FALSE)),"")</f>
        <v/>
      </c>
      <c r="F339" t="str">
        <f>IF(ISBLANK(E339),"",VLOOKUP(E339,Gazetteer[],2,FALSE))</f>
        <v/>
      </c>
    </row>
    <row r="340" spans="2:6">
      <c r="B340" t="str">
        <f>IFERROR(VLOOKUP(A340,ShortcodeBTO[],2,FALSE),"")</f>
        <v/>
      </c>
      <c r="C340" t="str">
        <f>IFERROR(IF(ISBLANK(B340),"",VLOOKUP(B340,BTOGwent[],2,FALSE)),"")</f>
        <v/>
      </c>
      <c r="D340" t="str">
        <f>IFERROR(IF(ISBLANK(B340),"",VLOOKUP(B340,BTOGwent[],3,FALSE)),"")</f>
        <v/>
      </c>
      <c r="F340" t="str">
        <f>IF(ISBLANK(E340),"",VLOOKUP(E340,Gazetteer[],2,FALSE))</f>
        <v/>
      </c>
    </row>
    <row r="341" spans="2:6">
      <c r="B341" t="str">
        <f>IFERROR(VLOOKUP(A341,ShortcodeBTO[],2,FALSE),"")</f>
        <v/>
      </c>
      <c r="C341" t="str">
        <f>IFERROR(IF(ISBLANK(B341),"",VLOOKUP(B341,BTOGwent[],2,FALSE)),"")</f>
        <v/>
      </c>
      <c r="D341" t="str">
        <f>IFERROR(IF(ISBLANK(B341),"",VLOOKUP(B341,BTOGwent[],3,FALSE)),"")</f>
        <v/>
      </c>
      <c r="F341" t="str">
        <f>IF(ISBLANK(E341),"",VLOOKUP(E341,Gazetteer[],2,FALSE))</f>
        <v/>
      </c>
    </row>
    <row r="342" spans="2:6">
      <c r="B342" t="str">
        <f>IFERROR(VLOOKUP(A342,ShortcodeBTO[],2,FALSE),"")</f>
        <v/>
      </c>
      <c r="C342" t="str">
        <f>IFERROR(IF(ISBLANK(B342),"",VLOOKUP(B342,BTOGwent[],2,FALSE)),"")</f>
        <v/>
      </c>
      <c r="D342" t="str">
        <f>IFERROR(IF(ISBLANK(B342),"",VLOOKUP(B342,BTOGwent[],3,FALSE)),"")</f>
        <v/>
      </c>
      <c r="F342" t="str">
        <f>IF(ISBLANK(E342),"",VLOOKUP(E342,Gazetteer[],2,FALSE))</f>
        <v/>
      </c>
    </row>
    <row r="343" spans="2:6">
      <c r="B343" t="str">
        <f>IFERROR(VLOOKUP(A343,ShortcodeBTO[],2,FALSE),"")</f>
        <v/>
      </c>
      <c r="C343" t="str">
        <f>IFERROR(IF(ISBLANK(B343),"",VLOOKUP(B343,BTOGwent[],2,FALSE)),"")</f>
        <v/>
      </c>
      <c r="D343" t="str">
        <f>IFERROR(IF(ISBLANK(B343),"",VLOOKUP(B343,BTOGwent[],3,FALSE)),"")</f>
        <v/>
      </c>
      <c r="F343" t="str">
        <f>IF(ISBLANK(E343),"",VLOOKUP(E343,Gazetteer[],2,FALSE))</f>
        <v/>
      </c>
    </row>
    <row r="344" spans="2:6">
      <c r="B344" t="str">
        <f>IFERROR(VLOOKUP(A344,ShortcodeBTO[],2,FALSE),"")</f>
        <v/>
      </c>
      <c r="C344" t="str">
        <f>IFERROR(IF(ISBLANK(B344),"",VLOOKUP(B344,BTOGwent[],2,FALSE)),"")</f>
        <v/>
      </c>
      <c r="D344" t="str">
        <f>IFERROR(IF(ISBLANK(B344),"",VLOOKUP(B344,BTOGwent[],3,FALSE)),"")</f>
        <v/>
      </c>
      <c r="F344" t="str">
        <f>IF(ISBLANK(E344),"",VLOOKUP(E344,Gazetteer[],2,FALSE))</f>
        <v/>
      </c>
    </row>
    <row r="345" spans="2:6">
      <c r="B345" t="str">
        <f>IFERROR(VLOOKUP(A345,ShortcodeBTO[],2,FALSE),"")</f>
        <v/>
      </c>
      <c r="C345" t="str">
        <f>IFERROR(IF(ISBLANK(B345),"",VLOOKUP(B345,BTOGwent[],2,FALSE)),"")</f>
        <v/>
      </c>
      <c r="D345" t="str">
        <f>IFERROR(IF(ISBLANK(B345),"",VLOOKUP(B345,BTOGwent[],3,FALSE)),"")</f>
        <v/>
      </c>
      <c r="F345" t="str">
        <f>IF(ISBLANK(E345),"",VLOOKUP(E345,Gazetteer[],2,FALSE))</f>
        <v/>
      </c>
    </row>
    <row r="346" spans="2:6">
      <c r="B346" t="str">
        <f>IFERROR(VLOOKUP(A346,ShortcodeBTO[],2,FALSE),"")</f>
        <v/>
      </c>
      <c r="C346" t="str">
        <f>IFERROR(IF(ISBLANK(B346),"",VLOOKUP(B346,BTOGwent[],2,FALSE)),"")</f>
        <v/>
      </c>
      <c r="D346" t="str">
        <f>IFERROR(IF(ISBLANK(B346),"",VLOOKUP(B346,BTOGwent[],3,FALSE)),"")</f>
        <v/>
      </c>
      <c r="F346" t="str">
        <f>IF(ISBLANK(E346),"",VLOOKUP(E346,Gazetteer[],2,FALSE))</f>
        <v/>
      </c>
    </row>
    <row r="347" spans="2:6">
      <c r="B347" t="str">
        <f>IFERROR(VLOOKUP(A347,ShortcodeBTO[],2,FALSE),"")</f>
        <v/>
      </c>
      <c r="C347" t="str">
        <f>IFERROR(IF(ISBLANK(B347),"",VLOOKUP(B347,BTOGwent[],2,FALSE)),"")</f>
        <v/>
      </c>
      <c r="D347" t="str">
        <f>IFERROR(IF(ISBLANK(B347),"",VLOOKUP(B347,BTOGwent[],3,FALSE)),"")</f>
        <v/>
      </c>
      <c r="F347" t="str">
        <f>IF(ISBLANK(E347),"",VLOOKUP(E347,Gazetteer[],2,FALSE))</f>
        <v/>
      </c>
    </row>
    <row r="348" spans="2:6">
      <c r="B348" t="str">
        <f>IFERROR(VLOOKUP(A348,ShortcodeBTO[],2,FALSE),"")</f>
        <v/>
      </c>
      <c r="C348" t="str">
        <f>IFERROR(IF(ISBLANK(B348),"",VLOOKUP(B348,BTOGwent[],2,FALSE)),"")</f>
        <v/>
      </c>
      <c r="D348" t="str">
        <f>IFERROR(IF(ISBLANK(B348),"",VLOOKUP(B348,BTOGwent[],3,FALSE)),"")</f>
        <v/>
      </c>
      <c r="F348" t="str">
        <f>IF(ISBLANK(E348),"",VLOOKUP(E348,Gazetteer[],2,FALSE))</f>
        <v/>
      </c>
    </row>
    <row r="349" spans="2:6">
      <c r="B349" t="str">
        <f>IFERROR(VLOOKUP(A349,ShortcodeBTO[],2,FALSE),"")</f>
        <v/>
      </c>
      <c r="C349" t="str">
        <f>IFERROR(IF(ISBLANK(B349),"",VLOOKUP(B349,BTOGwent[],2,FALSE)),"")</f>
        <v/>
      </c>
      <c r="D349" t="str">
        <f>IFERROR(IF(ISBLANK(B349),"",VLOOKUP(B349,BTOGwent[],3,FALSE)),"")</f>
        <v/>
      </c>
      <c r="F349" t="str">
        <f>IF(ISBLANK(E349),"",VLOOKUP(E349,Gazetteer[],2,FALSE))</f>
        <v/>
      </c>
    </row>
    <row r="350" spans="2:6">
      <c r="B350" t="str">
        <f>IFERROR(VLOOKUP(A350,ShortcodeBTO[],2,FALSE),"")</f>
        <v/>
      </c>
      <c r="C350" t="str">
        <f>IFERROR(IF(ISBLANK(B350),"",VLOOKUP(B350,BTOGwent[],2,FALSE)),"")</f>
        <v/>
      </c>
      <c r="D350" t="str">
        <f>IFERROR(IF(ISBLANK(B350),"",VLOOKUP(B350,BTOGwent[],3,FALSE)),"")</f>
        <v/>
      </c>
      <c r="F350" t="str">
        <f>IF(ISBLANK(E350),"",VLOOKUP(E350,Gazetteer[],2,FALSE))</f>
        <v/>
      </c>
    </row>
    <row r="351" spans="2:6">
      <c r="B351" t="str">
        <f>IFERROR(VLOOKUP(A351,ShortcodeBTO[],2,FALSE),"")</f>
        <v/>
      </c>
      <c r="C351" t="str">
        <f>IFERROR(IF(ISBLANK(B351),"",VLOOKUP(B351,BTOGwent[],2,FALSE)),"")</f>
        <v/>
      </c>
      <c r="D351" t="str">
        <f>IFERROR(IF(ISBLANK(B351),"",VLOOKUP(B351,BTOGwent[],3,FALSE)),"")</f>
        <v/>
      </c>
      <c r="F351" t="str">
        <f>IF(ISBLANK(E351),"",VLOOKUP(E351,Gazetteer[],2,FALSE))</f>
        <v/>
      </c>
    </row>
    <row r="352" spans="2:6">
      <c r="B352" t="str">
        <f>IFERROR(VLOOKUP(A352,ShortcodeBTO[],2,FALSE),"")</f>
        <v/>
      </c>
      <c r="C352" t="str">
        <f>IFERROR(IF(ISBLANK(B352),"",VLOOKUP(B352,BTOGwent[],2,FALSE)),"")</f>
        <v/>
      </c>
      <c r="D352" t="str">
        <f>IFERROR(IF(ISBLANK(B352),"",VLOOKUP(B352,BTOGwent[],3,FALSE)),"")</f>
        <v/>
      </c>
      <c r="F352" t="str">
        <f>IF(ISBLANK(E352),"",VLOOKUP(E352,Gazetteer[],2,FALSE))</f>
        <v/>
      </c>
    </row>
    <row r="353" spans="2:6">
      <c r="B353" t="str">
        <f>IFERROR(VLOOKUP(A353,ShortcodeBTO[],2,FALSE),"")</f>
        <v/>
      </c>
      <c r="C353" t="str">
        <f>IFERROR(IF(ISBLANK(B353),"",VLOOKUP(B353,BTOGwent[],2,FALSE)),"")</f>
        <v/>
      </c>
      <c r="D353" t="str">
        <f>IFERROR(IF(ISBLANK(B353),"",VLOOKUP(B353,BTOGwent[],3,FALSE)),"")</f>
        <v/>
      </c>
      <c r="F353" t="str">
        <f>IF(ISBLANK(E353),"",VLOOKUP(E353,Gazetteer[],2,FALSE))</f>
        <v/>
      </c>
    </row>
    <row r="354" spans="2:6">
      <c r="B354" t="str">
        <f>IFERROR(VLOOKUP(A354,ShortcodeBTO[],2,FALSE),"")</f>
        <v/>
      </c>
      <c r="C354" t="str">
        <f>IFERROR(IF(ISBLANK(B354),"",VLOOKUP(B354,BTOGwent[],2,FALSE)),"")</f>
        <v/>
      </c>
      <c r="D354" t="str">
        <f>IFERROR(IF(ISBLANK(B354),"",VLOOKUP(B354,BTOGwent[],3,FALSE)),"")</f>
        <v/>
      </c>
      <c r="F354" t="str">
        <f>IF(ISBLANK(E354),"",VLOOKUP(E354,Gazetteer[],2,FALSE))</f>
        <v/>
      </c>
    </row>
    <row r="355" spans="2:6">
      <c r="B355" t="str">
        <f>IFERROR(VLOOKUP(A355,ShortcodeBTO[],2,FALSE),"")</f>
        <v/>
      </c>
      <c r="C355" t="str">
        <f>IFERROR(IF(ISBLANK(B355),"",VLOOKUP(B355,BTOGwent[],2,FALSE)),"")</f>
        <v/>
      </c>
      <c r="D355" t="str">
        <f>IFERROR(IF(ISBLANK(B355),"",VLOOKUP(B355,BTOGwent[],3,FALSE)),"")</f>
        <v/>
      </c>
      <c r="F355" t="str">
        <f>IF(ISBLANK(E355),"",VLOOKUP(E355,Gazetteer[],2,FALSE))</f>
        <v/>
      </c>
    </row>
    <row r="356" spans="2:6">
      <c r="B356" t="str">
        <f>IFERROR(VLOOKUP(A356,ShortcodeBTO[],2,FALSE),"")</f>
        <v/>
      </c>
      <c r="C356" t="str">
        <f>IFERROR(IF(ISBLANK(B356),"",VLOOKUP(B356,BTOGwent[],2,FALSE)),"")</f>
        <v/>
      </c>
      <c r="D356" t="str">
        <f>IFERROR(IF(ISBLANK(B356),"",VLOOKUP(B356,BTOGwent[],3,FALSE)),"")</f>
        <v/>
      </c>
      <c r="F356" t="str">
        <f>IF(ISBLANK(E356),"",VLOOKUP(E356,Gazetteer[],2,FALSE))</f>
        <v/>
      </c>
    </row>
    <row r="357" spans="2:6">
      <c r="B357" t="str">
        <f>IFERROR(VLOOKUP(A357,ShortcodeBTO[],2,FALSE),"")</f>
        <v/>
      </c>
      <c r="C357" t="str">
        <f>IFERROR(IF(ISBLANK(B357),"",VLOOKUP(B357,BTOGwent[],2,FALSE)),"")</f>
        <v/>
      </c>
      <c r="D357" t="str">
        <f>IFERROR(IF(ISBLANK(B357),"",VLOOKUP(B357,BTOGwent[],3,FALSE)),"")</f>
        <v/>
      </c>
      <c r="F357" t="str">
        <f>IF(ISBLANK(E357),"",VLOOKUP(E357,Gazetteer[],2,FALSE))</f>
        <v/>
      </c>
    </row>
    <row r="358" spans="2:6">
      <c r="B358" t="str">
        <f>IFERROR(VLOOKUP(A358,ShortcodeBTO[],2,FALSE),"")</f>
        <v/>
      </c>
      <c r="C358" t="str">
        <f>IFERROR(IF(ISBLANK(B358),"",VLOOKUP(B358,BTOGwent[],2,FALSE)),"")</f>
        <v/>
      </c>
      <c r="D358" t="str">
        <f>IFERROR(IF(ISBLANK(B358),"",VLOOKUP(B358,BTOGwent[],3,FALSE)),"")</f>
        <v/>
      </c>
      <c r="F358" t="str">
        <f>IF(ISBLANK(E358),"",VLOOKUP(E358,Gazetteer[],2,FALSE))</f>
        <v/>
      </c>
    </row>
    <row r="359" spans="2:6">
      <c r="B359" t="str">
        <f>IFERROR(VLOOKUP(A359,ShortcodeBTO[],2,FALSE),"")</f>
        <v/>
      </c>
      <c r="C359" t="str">
        <f>IFERROR(IF(ISBLANK(B359),"",VLOOKUP(B359,BTOGwent[],2,FALSE)),"")</f>
        <v/>
      </c>
      <c r="D359" t="str">
        <f>IFERROR(IF(ISBLANK(B359),"",VLOOKUP(B359,BTOGwent[],3,FALSE)),"")</f>
        <v/>
      </c>
      <c r="F359" t="str">
        <f>IF(ISBLANK(E359),"",VLOOKUP(E359,Gazetteer[],2,FALSE))</f>
        <v/>
      </c>
    </row>
    <row r="360" spans="2:6">
      <c r="B360" t="str">
        <f>IFERROR(VLOOKUP(A360,ShortcodeBTO[],2,FALSE),"")</f>
        <v/>
      </c>
      <c r="C360" t="str">
        <f>IFERROR(IF(ISBLANK(B360),"",VLOOKUP(B360,BTOGwent[],2,FALSE)),"")</f>
        <v/>
      </c>
      <c r="D360" t="str">
        <f>IFERROR(IF(ISBLANK(B360),"",VLOOKUP(B360,BTOGwent[],3,FALSE)),"")</f>
        <v/>
      </c>
      <c r="F360" t="str">
        <f>IF(ISBLANK(E360),"",VLOOKUP(E360,Gazetteer[],2,FALSE))</f>
        <v/>
      </c>
    </row>
    <row r="361" spans="2:6">
      <c r="B361" t="str">
        <f>IFERROR(VLOOKUP(A361,ShortcodeBTO[],2,FALSE),"")</f>
        <v/>
      </c>
      <c r="C361" t="str">
        <f>IFERROR(IF(ISBLANK(B361),"",VLOOKUP(B361,BTOGwent[],2,FALSE)),"")</f>
        <v/>
      </c>
      <c r="D361" t="str">
        <f>IFERROR(IF(ISBLANK(B361),"",VLOOKUP(B361,BTOGwent[],3,FALSE)),"")</f>
        <v/>
      </c>
      <c r="F361" t="str">
        <f>IF(ISBLANK(E361),"",VLOOKUP(E361,Gazetteer[],2,FALSE))</f>
        <v/>
      </c>
    </row>
    <row r="362" spans="2:6">
      <c r="B362" t="str">
        <f>IFERROR(VLOOKUP(A362,ShortcodeBTO[],2,FALSE),"")</f>
        <v/>
      </c>
      <c r="C362" t="str">
        <f>IFERROR(IF(ISBLANK(B362),"",VLOOKUP(B362,BTOGwent[],2,FALSE)),"")</f>
        <v/>
      </c>
      <c r="D362" t="str">
        <f>IFERROR(IF(ISBLANK(B362),"",VLOOKUP(B362,BTOGwent[],3,FALSE)),"")</f>
        <v/>
      </c>
      <c r="F362" t="str">
        <f>IF(ISBLANK(E362),"",VLOOKUP(E362,Gazetteer[],2,FALSE))</f>
        <v/>
      </c>
    </row>
    <row r="363" spans="2:6">
      <c r="B363" t="str">
        <f>IFERROR(VLOOKUP(A363,ShortcodeBTO[],2,FALSE),"")</f>
        <v/>
      </c>
      <c r="C363" t="str">
        <f>IFERROR(IF(ISBLANK(B363),"",VLOOKUP(B363,BTOGwent[],2,FALSE)),"")</f>
        <v/>
      </c>
      <c r="D363" t="str">
        <f>IFERROR(IF(ISBLANK(B363),"",VLOOKUP(B363,BTOGwent[],3,FALSE)),"")</f>
        <v/>
      </c>
      <c r="F363" t="str">
        <f>IF(ISBLANK(E363),"",VLOOKUP(E363,Gazetteer[],2,FALSE))</f>
        <v/>
      </c>
    </row>
    <row r="364" spans="2:6">
      <c r="B364" t="str">
        <f>IFERROR(VLOOKUP(A364,ShortcodeBTO[],2,FALSE),"")</f>
        <v/>
      </c>
      <c r="C364" t="str">
        <f>IFERROR(IF(ISBLANK(B364),"",VLOOKUP(B364,BTOGwent[],2,FALSE)),"")</f>
        <v/>
      </c>
      <c r="D364" t="str">
        <f>IFERROR(IF(ISBLANK(B364),"",VLOOKUP(B364,BTOGwent[],3,FALSE)),"")</f>
        <v/>
      </c>
      <c r="F364" t="str">
        <f>IF(ISBLANK(E364),"",VLOOKUP(E364,Gazetteer[],2,FALSE))</f>
        <v/>
      </c>
    </row>
    <row r="365" spans="2:6">
      <c r="B365" t="str">
        <f>IFERROR(VLOOKUP(A365,ShortcodeBTO[],2,FALSE),"")</f>
        <v/>
      </c>
      <c r="C365" t="str">
        <f>IFERROR(IF(ISBLANK(B365),"",VLOOKUP(B365,BTOGwent[],2,FALSE)),"")</f>
        <v/>
      </c>
      <c r="D365" t="str">
        <f>IFERROR(IF(ISBLANK(B365),"",VLOOKUP(B365,BTOGwent[],3,FALSE)),"")</f>
        <v/>
      </c>
      <c r="F365" t="str">
        <f>IF(ISBLANK(E365),"",VLOOKUP(E365,Gazetteer[],2,FALSE))</f>
        <v/>
      </c>
    </row>
    <row r="366" spans="2:6">
      <c r="B366" t="str">
        <f>IFERROR(VLOOKUP(A366,ShortcodeBTO[],2,FALSE),"")</f>
        <v/>
      </c>
      <c r="C366" t="str">
        <f>IFERROR(IF(ISBLANK(B366),"",VLOOKUP(B366,BTOGwent[],2,FALSE)),"")</f>
        <v/>
      </c>
      <c r="D366" t="str">
        <f>IFERROR(IF(ISBLANK(B366),"",VLOOKUP(B366,BTOGwent[],3,FALSE)),"")</f>
        <v/>
      </c>
      <c r="F366" t="str">
        <f>IF(ISBLANK(E366),"",VLOOKUP(E366,Gazetteer[],2,FALSE))</f>
        <v/>
      </c>
    </row>
    <row r="367" spans="2:6">
      <c r="B367" t="str">
        <f>IFERROR(VLOOKUP(A367,ShortcodeBTO[],2,FALSE),"")</f>
        <v/>
      </c>
      <c r="C367" t="str">
        <f>IFERROR(IF(ISBLANK(B367),"",VLOOKUP(B367,BTOGwent[],2,FALSE)),"")</f>
        <v/>
      </c>
      <c r="D367" t="str">
        <f>IFERROR(IF(ISBLANK(B367),"",VLOOKUP(B367,BTOGwent[],3,FALSE)),"")</f>
        <v/>
      </c>
      <c r="F367" t="str">
        <f>IF(ISBLANK(E367),"",VLOOKUP(E367,Gazetteer[],2,FALSE))</f>
        <v/>
      </c>
    </row>
    <row r="368" spans="2:6">
      <c r="B368" t="str">
        <f>IFERROR(VLOOKUP(A368,ShortcodeBTO[],2,FALSE),"")</f>
        <v/>
      </c>
      <c r="C368" t="str">
        <f>IFERROR(IF(ISBLANK(B368),"",VLOOKUP(B368,BTOGwent[],2,FALSE)),"")</f>
        <v/>
      </c>
      <c r="D368" t="str">
        <f>IFERROR(IF(ISBLANK(B368),"",VLOOKUP(B368,BTOGwent[],3,FALSE)),"")</f>
        <v/>
      </c>
      <c r="F368" t="str">
        <f>IF(ISBLANK(E368),"",VLOOKUP(E368,Gazetteer[],2,FALSE))</f>
        <v/>
      </c>
    </row>
    <row r="369" spans="2:6">
      <c r="B369" t="str">
        <f>IFERROR(VLOOKUP(A369,ShortcodeBTO[],2,FALSE),"")</f>
        <v/>
      </c>
      <c r="C369" t="str">
        <f>IFERROR(IF(ISBLANK(B369),"",VLOOKUP(B369,BTOGwent[],2,FALSE)),"")</f>
        <v/>
      </c>
      <c r="D369" t="str">
        <f>IFERROR(IF(ISBLANK(B369),"",VLOOKUP(B369,BTOGwent[],3,FALSE)),"")</f>
        <v/>
      </c>
      <c r="F369" t="str">
        <f>IF(ISBLANK(E369),"",VLOOKUP(E369,Gazetteer[],2,FALSE))</f>
        <v/>
      </c>
    </row>
    <row r="370" spans="2:6">
      <c r="B370" t="str">
        <f>IFERROR(VLOOKUP(A370,ShortcodeBTO[],2,FALSE),"")</f>
        <v/>
      </c>
      <c r="C370" t="str">
        <f>IFERROR(IF(ISBLANK(B370),"",VLOOKUP(B370,BTOGwent[],2,FALSE)),"")</f>
        <v/>
      </c>
      <c r="D370" t="str">
        <f>IFERROR(IF(ISBLANK(B370),"",VLOOKUP(B370,BTOGwent[],3,FALSE)),"")</f>
        <v/>
      </c>
      <c r="F370" t="str">
        <f>IF(ISBLANK(E370),"",VLOOKUP(E370,Gazetteer[],2,FALSE))</f>
        <v/>
      </c>
    </row>
    <row r="371" spans="2:6">
      <c r="B371" t="str">
        <f>IFERROR(VLOOKUP(A371,ShortcodeBTO[],2,FALSE),"")</f>
        <v/>
      </c>
      <c r="C371" t="str">
        <f>IFERROR(IF(ISBLANK(B371),"",VLOOKUP(B371,BTOGwent[],2,FALSE)),"")</f>
        <v/>
      </c>
      <c r="D371" t="str">
        <f>IFERROR(IF(ISBLANK(B371),"",VLOOKUP(B371,BTOGwent[],3,FALSE)),"")</f>
        <v/>
      </c>
      <c r="F371" t="str">
        <f>IF(ISBLANK(E371),"",VLOOKUP(E371,Gazetteer[],2,FALSE))</f>
        <v/>
      </c>
    </row>
    <row r="372" spans="2:6">
      <c r="B372" t="str">
        <f>IFERROR(VLOOKUP(A372,ShortcodeBTO[],2,FALSE),"")</f>
        <v/>
      </c>
      <c r="C372" t="str">
        <f>IFERROR(IF(ISBLANK(B372),"",VLOOKUP(B372,BTOGwent[],2,FALSE)),"")</f>
        <v/>
      </c>
      <c r="D372" t="str">
        <f>IFERROR(IF(ISBLANK(B372),"",VLOOKUP(B372,BTOGwent[],3,FALSE)),"")</f>
        <v/>
      </c>
      <c r="F372" t="str">
        <f>IF(ISBLANK(E372),"",VLOOKUP(E372,Gazetteer[],2,FALSE))</f>
        <v/>
      </c>
    </row>
    <row r="373" spans="2:6">
      <c r="B373" t="str">
        <f>IFERROR(VLOOKUP(A373,ShortcodeBTO[],2,FALSE),"")</f>
        <v/>
      </c>
      <c r="C373" t="str">
        <f>IFERROR(IF(ISBLANK(B373),"",VLOOKUP(B373,BTOGwent[],2,FALSE)),"")</f>
        <v/>
      </c>
      <c r="D373" t="str">
        <f>IFERROR(IF(ISBLANK(B373),"",VLOOKUP(B373,BTOGwent[],3,FALSE)),"")</f>
        <v/>
      </c>
      <c r="F373" t="str">
        <f>IF(ISBLANK(E373),"",VLOOKUP(E373,Gazetteer[],2,FALSE))</f>
        <v/>
      </c>
    </row>
    <row r="374" spans="2:6">
      <c r="B374" t="str">
        <f>IFERROR(VLOOKUP(A374,ShortcodeBTO[],2,FALSE),"")</f>
        <v/>
      </c>
      <c r="C374" t="str">
        <f>IFERROR(IF(ISBLANK(B374),"",VLOOKUP(B374,BTOGwent[],2,FALSE)),"")</f>
        <v/>
      </c>
      <c r="D374" t="str">
        <f>IFERROR(IF(ISBLANK(B374),"",VLOOKUP(B374,BTOGwent[],3,FALSE)),"")</f>
        <v/>
      </c>
      <c r="F374" t="str">
        <f>IF(ISBLANK(E374),"",VLOOKUP(E374,Gazetteer[],2,FALSE))</f>
        <v/>
      </c>
    </row>
    <row r="375" spans="2:6">
      <c r="B375" t="str">
        <f>IFERROR(VLOOKUP(A375,ShortcodeBTO[],2,FALSE),"")</f>
        <v/>
      </c>
      <c r="C375" t="str">
        <f>IFERROR(IF(ISBLANK(B375),"",VLOOKUP(B375,BTOGwent[],2,FALSE)),"")</f>
        <v/>
      </c>
      <c r="D375" t="str">
        <f>IFERROR(IF(ISBLANK(B375),"",VLOOKUP(B375,BTOGwent[],3,FALSE)),"")</f>
        <v/>
      </c>
      <c r="F375" t="str">
        <f>IF(ISBLANK(E375),"",VLOOKUP(E375,Gazetteer[],2,FALSE))</f>
        <v/>
      </c>
    </row>
    <row r="376" spans="2:6">
      <c r="B376" t="str">
        <f>IFERROR(VLOOKUP(A376,ShortcodeBTO[],2,FALSE),"")</f>
        <v/>
      </c>
      <c r="C376" t="str">
        <f>IFERROR(IF(ISBLANK(B376),"",VLOOKUP(B376,BTOGwent[],2,FALSE)),"")</f>
        <v/>
      </c>
      <c r="D376" t="str">
        <f>IFERROR(IF(ISBLANK(B376),"",VLOOKUP(B376,BTOGwent[],3,FALSE)),"")</f>
        <v/>
      </c>
      <c r="F376" t="str">
        <f>IF(ISBLANK(E376),"",VLOOKUP(E376,Gazetteer[],2,FALSE))</f>
        <v/>
      </c>
    </row>
    <row r="377" spans="2:6">
      <c r="B377" t="str">
        <f>IFERROR(VLOOKUP(A377,ShortcodeBTO[],2,FALSE),"")</f>
        <v/>
      </c>
      <c r="C377" t="str">
        <f>IFERROR(IF(ISBLANK(B377),"",VLOOKUP(B377,BTOGwent[],2,FALSE)),"")</f>
        <v/>
      </c>
      <c r="D377" t="str">
        <f>IFERROR(IF(ISBLANK(B377),"",VLOOKUP(B377,BTOGwent[],3,FALSE)),"")</f>
        <v/>
      </c>
      <c r="F377" t="str">
        <f>IF(ISBLANK(E377),"",VLOOKUP(E377,Gazetteer[],2,FALSE))</f>
        <v/>
      </c>
    </row>
    <row r="378" spans="2:6">
      <c r="B378" t="str">
        <f>IFERROR(VLOOKUP(A378,ShortcodeBTO[],2,FALSE),"")</f>
        <v/>
      </c>
      <c r="C378" t="str">
        <f>IFERROR(IF(ISBLANK(B378),"",VLOOKUP(B378,BTOGwent[],2,FALSE)),"")</f>
        <v/>
      </c>
      <c r="D378" t="str">
        <f>IFERROR(IF(ISBLANK(B378),"",VLOOKUP(B378,BTOGwent[],3,FALSE)),"")</f>
        <v/>
      </c>
      <c r="F378" t="str">
        <f>IF(ISBLANK(E378),"",VLOOKUP(E378,Gazetteer[],2,FALSE))</f>
        <v/>
      </c>
    </row>
    <row r="379" spans="2:6">
      <c r="B379" t="str">
        <f>IFERROR(VLOOKUP(A379,ShortcodeBTO[],2,FALSE),"")</f>
        <v/>
      </c>
      <c r="C379" t="str">
        <f>IFERROR(IF(ISBLANK(B379),"",VLOOKUP(B379,BTOGwent[],2,FALSE)),"")</f>
        <v/>
      </c>
      <c r="D379" t="str">
        <f>IFERROR(IF(ISBLANK(B379),"",VLOOKUP(B379,BTOGwent[],3,FALSE)),"")</f>
        <v/>
      </c>
      <c r="F379" t="str">
        <f>IF(ISBLANK(E379),"",VLOOKUP(E379,Gazetteer[],2,FALSE))</f>
        <v/>
      </c>
    </row>
    <row r="380" spans="2:6">
      <c r="B380" t="str">
        <f>IFERROR(VLOOKUP(A380,ShortcodeBTO[],2,FALSE),"")</f>
        <v/>
      </c>
      <c r="C380" t="str">
        <f>IFERROR(IF(ISBLANK(B380),"",VLOOKUP(B380,BTOGwent[],2,FALSE)),"")</f>
        <v/>
      </c>
      <c r="D380" t="str">
        <f>IFERROR(IF(ISBLANK(B380),"",VLOOKUP(B380,BTOGwent[],3,FALSE)),"")</f>
        <v/>
      </c>
      <c r="F380" t="str">
        <f>IF(ISBLANK(E380),"",VLOOKUP(E380,Gazetteer[],2,FALSE))</f>
        <v/>
      </c>
    </row>
    <row r="381" spans="2:6">
      <c r="B381" t="str">
        <f>IFERROR(VLOOKUP(A381,ShortcodeBTO[],2,FALSE),"")</f>
        <v/>
      </c>
      <c r="C381" t="str">
        <f>IFERROR(IF(ISBLANK(B381),"",VLOOKUP(B381,BTOGwent[],2,FALSE)),"")</f>
        <v/>
      </c>
      <c r="D381" t="str">
        <f>IFERROR(IF(ISBLANK(B381),"",VLOOKUP(B381,BTOGwent[],3,FALSE)),"")</f>
        <v/>
      </c>
      <c r="F381" t="str">
        <f>IF(ISBLANK(E381),"",VLOOKUP(E381,Gazetteer[],2,FALSE))</f>
        <v/>
      </c>
    </row>
    <row r="382" spans="2:6">
      <c r="B382" t="str">
        <f>IFERROR(VLOOKUP(A382,ShortcodeBTO[],2,FALSE),"")</f>
        <v/>
      </c>
      <c r="C382" t="str">
        <f>IFERROR(IF(ISBLANK(B382),"",VLOOKUP(B382,BTOGwent[],2,FALSE)),"")</f>
        <v/>
      </c>
      <c r="D382" t="str">
        <f>IFERROR(IF(ISBLANK(B382),"",VLOOKUP(B382,BTOGwent[],3,FALSE)),"")</f>
        <v/>
      </c>
      <c r="F382" t="str">
        <f>IF(ISBLANK(E382),"",VLOOKUP(E382,Gazetteer[],2,FALSE))</f>
        <v/>
      </c>
    </row>
    <row r="383" spans="2:6">
      <c r="B383" t="str">
        <f>IFERROR(VLOOKUP(A383,ShortcodeBTO[],2,FALSE),"")</f>
        <v/>
      </c>
      <c r="C383" t="str">
        <f>IFERROR(IF(ISBLANK(B383),"",VLOOKUP(B383,BTOGwent[],2,FALSE)),"")</f>
        <v/>
      </c>
      <c r="D383" t="str">
        <f>IFERROR(IF(ISBLANK(B383),"",VLOOKUP(B383,BTOGwent[],3,FALSE)),"")</f>
        <v/>
      </c>
      <c r="F383" t="str">
        <f>IF(ISBLANK(E383),"",VLOOKUP(E383,Gazetteer[],2,FALSE))</f>
        <v/>
      </c>
    </row>
    <row r="384" spans="2:6">
      <c r="B384" t="str">
        <f>IFERROR(VLOOKUP(A384,ShortcodeBTO[],2,FALSE),"")</f>
        <v/>
      </c>
      <c r="C384" t="str">
        <f>IFERROR(IF(ISBLANK(B384),"",VLOOKUP(B384,BTOGwent[],2,FALSE)),"")</f>
        <v/>
      </c>
      <c r="D384" t="str">
        <f>IFERROR(IF(ISBLANK(B384),"",VLOOKUP(B384,BTOGwent[],3,FALSE)),"")</f>
        <v/>
      </c>
      <c r="F384" t="str">
        <f>IF(ISBLANK(E384),"",VLOOKUP(E384,Gazetteer[],2,FALSE))</f>
        <v/>
      </c>
    </row>
    <row r="385" spans="2:6">
      <c r="B385" t="str">
        <f>IFERROR(VLOOKUP(A385,ShortcodeBTO[],2,FALSE),"")</f>
        <v/>
      </c>
      <c r="C385" t="str">
        <f>IFERROR(IF(ISBLANK(B385),"",VLOOKUP(B385,BTOGwent[],2,FALSE)),"")</f>
        <v/>
      </c>
      <c r="D385" t="str">
        <f>IFERROR(IF(ISBLANK(B385),"",VLOOKUP(B385,BTOGwent[],3,FALSE)),"")</f>
        <v/>
      </c>
      <c r="F385" t="str">
        <f>IF(ISBLANK(E385),"",VLOOKUP(E385,Gazetteer[],2,FALSE))</f>
        <v/>
      </c>
    </row>
    <row r="386" spans="2:6">
      <c r="B386" t="str">
        <f>IFERROR(VLOOKUP(A386,ShortcodeBTO[],2,FALSE),"")</f>
        <v/>
      </c>
      <c r="C386" t="str">
        <f>IFERROR(IF(ISBLANK(B386),"",VLOOKUP(B386,BTOGwent[],2,FALSE)),"")</f>
        <v/>
      </c>
      <c r="D386" t="str">
        <f>IFERROR(IF(ISBLANK(B386),"",VLOOKUP(B386,BTOGwent[],3,FALSE)),"")</f>
        <v/>
      </c>
      <c r="F386" t="str">
        <f>IF(ISBLANK(E386),"",VLOOKUP(E386,Gazetteer[],2,FALSE))</f>
        <v/>
      </c>
    </row>
    <row r="387" spans="2:6">
      <c r="B387" t="str">
        <f>IFERROR(VLOOKUP(A387,ShortcodeBTO[],2,FALSE),"")</f>
        <v/>
      </c>
      <c r="C387" t="str">
        <f>IFERROR(IF(ISBLANK(B387),"",VLOOKUP(B387,BTOGwent[],2,FALSE)),"")</f>
        <v/>
      </c>
      <c r="D387" t="str">
        <f>IFERROR(IF(ISBLANK(B387),"",VLOOKUP(B387,BTOGwent[],3,FALSE)),"")</f>
        <v/>
      </c>
      <c r="F387" t="str">
        <f>IF(ISBLANK(E387),"",VLOOKUP(E387,Gazetteer[],2,FALSE))</f>
        <v/>
      </c>
    </row>
    <row r="388" spans="2:6">
      <c r="B388" t="str">
        <f>IFERROR(VLOOKUP(A388,ShortcodeBTO[],2,FALSE),"")</f>
        <v/>
      </c>
      <c r="C388" t="str">
        <f>IFERROR(IF(ISBLANK(B388),"",VLOOKUP(B388,BTOGwent[],2,FALSE)),"")</f>
        <v/>
      </c>
      <c r="D388" t="str">
        <f>IFERROR(IF(ISBLANK(B388),"",VLOOKUP(B388,BTOGwent[],3,FALSE)),"")</f>
        <v/>
      </c>
      <c r="F388" t="str">
        <f>IF(ISBLANK(E388),"",VLOOKUP(E388,Gazetteer[],2,FALSE))</f>
        <v/>
      </c>
    </row>
    <row r="389" spans="2:6">
      <c r="B389" t="str">
        <f>IFERROR(VLOOKUP(A389,ShortcodeBTO[],2,FALSE),"")</f>
        <v/>
      </c>
      <c r="C389" t="str">
        <f>IFERROR(IF(ISBLANK(B389),"",VLOOKUP(B389,BTOGwent[],2,FALSE)),"")</f>
        <v/>
      </c>
      <c r="D389" t="str">
        <f>IFERROR(IF(ISBLANK(B389),"",VLOOKUP(B389,BTOGwent[],3,FALSE)),"")</f>
        <v/>
      </c>
      <c r="F389" t="str">
        <f>IF(ISBLANK(E389),"",VLOOKUP(E389,Gazetteer[],2,FALSE))</f>
        <v/>
      </c>
    </row>
    <row r="390" spans="2:6">
      <c r="B390" t="str">
        <f>IFERROR(VLOOKUP(A390,ShortcodeBTO[],2,FALSE),"")</f>
        <v/>
      </c>
      <c r="C390" t="str">
        <f>IFERROR(IF(ISBLANK(B390),"",VLOOKUP(B390,BTOGwent[],2,FALSE)),"")</f>
        <v/>
      </c>
      <c r="D390" t="str">
        <f>IFERROR(IF(ISBLANK(B390),"",VLOOKUP(B390,BTOGwent[],3,FALSE)),"")</f>
        <v/>
      </c>
      <c r="F390" t="str">
        <f>IF(ISBLANK(E390),"",VLOOKUP(E390,Gazetteer[],2,FALSE))</f>
        <v/>
      </c>
    </row>
    <row r="391" spans="2:6">
      <c r="B391" t="str">
        <f>IFERROR(VLOOKUP(A391,ShortcodeBTO[],2,FALSE),"")</f>
        <v/>
      </c>
      <c r="C391" t="str">
        <f>IFERROR(IF(ISBLANK(B391),"",VLOOKUP(B391,BTOGwent[],2,FALSE)),"")</f>
        <v/>
      </c>
      <c r="D391" t="str">
        <f>IFERROR(IF(ISBLANK(B391),"",VLOOKUP(B391,BTOGwent[],3,FALSE)),"")</f>
        <v/>
      </c>
      <c r="F391" t="str">
        <f>IF(ISBLANK(E391),"",VLOOKUP(E391,Gazetteer[],2,FALSE))</f>
        <v/>
      </c>
    </row>
    <row r="392" spans="2:6">
      <c r="B392" t="str">
        <f>IFERROR(VLOOKUP(A392,ShortcodeBTO[],2,FALSE),"")</f>
        <v/>
      </c>
      <c r="C392" t="str">
        <f>IFERROR(IF(ISBLANK(B392),"",VLOOKUP(B392,BTOGwent[],2,FALSE)),"")</f>
        <v/>
      </c>
      <c r="D392" t="str">
        <f>IFERROR(IF(ISBLANK(B392),"",VLOOKUP(B392,BTOGwent[],3,FALSE)),"")</f>
        <v/>
      </c>
      <c r="F392" t="str">
        <f>IF(ISBLANK(E392),"",VLOOKUP(E392,Gazetteer[],2,FALSE))</f>
        <v/>
      </c>
    </row>
    <row r="393" spans="2:6">
      <c r="B393" t="str">
        <f>IFERROR(VLOOKUP(A393,ShortcodeBTO[],2,FALSE),"")</f>
        <v/>
      </c>
      <c r="C393" t="str">
        <f>IFERROR(IF(ISBLANK(B393),"",VLOOKUP(B393,BTOGwent[],2,FALSE)),"")</f>
        <v/>
      </c>
      <c r="D393" t="str">
        <f>IFERROR(IF(ISBLANK(B393),"",VLOOKUP(B393,BTOGwent[],3,FALSE)),"")</f>
        <v/>
      </c>
      <c r="F393" t="str">
        <f>IF(ISBLANK(E393),"",VLOOKUP(E393,Gazetteer[],2,FALSE))</f>
        <v/>
      </c>
    </row>
    <row r="394" spans="2:6">
      <c r="B394" t="str">
        <f>IFERROR(VLOOKUP(A394,ShortcodeBTO[],2,FALSE),"")</f>
        <v/>
      </c>
      <c r="C394" t="str">
        <f>IFERROR(IF(ISBLANK(B394),"",VLOOKUP(B394,BTOGwent[],2,FALSE)),"")</f>
        <v/>
      </c>
      <c r="D394" t="str">
        <f>IFERROR(IF(ISBLANK(B394),"",VLOOKUP(B394,BTOGwent[],3,FALSE)),"")</f>
        <v/>
      </c>
      <c r="F394" t="str">
        <f>IF(ISBLANK(E394),"",VLOOKUP(E394,Gazetteer[],2,FALSE))</f>
        <v/>
      </c>
    </row>
    <row r="395" spans="2:6">
      <c r="B395" t="str">
        <f>IFERROR(VLOOKUP(A395,ShortcodeBTO[],2,FALSE),"")</f>
        <v/>
      </c>
      <c r="C395" t="str">
        <f>IFERROR(IF(ISBLANK(B395),"",VLOOKUP(B395,BTOGwent[],2,FALSE)),"")</f>
        <v/>
      </c>
      <c r="D395" t="str">
        <f>IFERROR(IF(ISBLANK(B395),"",VLOOKUP(B395,BTOGwent[],3,FALSE)),"")</f>
        <v/>
      </c>
      <c r="F395" t="str">
        <f>IF(ISBLANK(E395),"",VLOOKUP(E395,Gazetteer[],2,FALSE))</f>
        <v/>
      </c>
    </row>
    <row r="396" spans="2:6">
      <c r="B396" t="str">
        <f>IFERROR(VLOOKUP(A396,ShortcodeBTO[],2,FALSE),"")</f>
        <v/>
      </c>
      <c r="C396" t="str">
        <f>IFERROR(IF(ISBLANK(B396),"",VLOOKUP(B396,BTOGwent[],2,FALSE)),"")</f>
        <v/>
      </c>
      <c r="D396" t="str">
        <f>IFERROR(IF(ISBLANK(B396),"",VLOOKUP(B396,BTOGwent[],3,FALSE)),"")</f>
        <v/>
      </c>
      <c r="F396" t="str">
        <f>IF(ISBLANK(E396),"",VLOOKUP(E396,Gazetteer[],2,FALSE))</f>
        <v/>
      </c>
    </row>
    <row r="397" spans="2:6">
      <c r="B397" t="str">
        <f>IFERROR(VLOOKUP(A397,ShortcodeBTO[],2,FALSE),"")</f>
        <v/>
      </c>
      <c r="C397" t="str">
        <f>IFERROR(IF(ISBLANK(B397),"",VLOOKUP(B397,BTOGwent[],2,FALSE)),"")</f>
        <v/>
      </c>
      <c r="D397" t="str">
        <f>IFERROR(IF(ISBLANK(B397),"",VLOOKUP(B397,BTOGwent[],3,FALSE)),"")</f>
        <v/>
      </c>
      <c r="F397" t="str">
        <f>IF(ISBLANK(E397),"",VLOOKUP(E397,Gazetteer[],2,FALSE))</f>
        <v/>
      </c>
    </row>
    <row r="398" spans="2:6">
      <c r="B398" t="str">
        <f>IFERROR(VLOOKUP(A398,ShortcodeBTO[],2,FALSE),"")</f>
        <v/>
      </c>
      <c r="C398" t="str">
        <f>IFERROR(IF(ISBLANK(B398),"",VLOOKUP(B398,BTOGwent[],2,FALSE)),"")</f>
        <v/>
      </c>
      <c r="D398" t="str">
        <f>IFERROR(IF(ISBLANK(B398),"",VLOOKUP(B398,BTOGwent[],3,FALSE)),"")</f>
        <v/>
      </c>
      <c r="F398" t="str">
        <f>IF(ISBLANK(E398),"",VLOOKUP(E398,Gazetteer[],2,FALSE))</f>
        <v/>
      </c>
    </row>
    <row r="399" spans="2:6">
      <c r="B399" t="str">
        <f>IFERROR(VLOOKUP(A399,ShortcodeBTO[],2,FALSE),"")</f>
        <v/>
      </c>
      <c r="C399" t="str">
        <f>IFERROR(IF(ISBLANK(B399),"",VLOOKUP(B399,BTOGwent[],2,FALSE)),"")</f>
        <v/>
      </c>
      <c r="D399" t="str">
        <f>IFERROR(IF(ISBLANK(B399),"",VLOOKUP(B399,BTOGwent[],3,FALSE)),"")</f>
        <v/>
      </c>
      <c r="F399" t="str">
        <f>IF(ISBLANK(E399),"",VLOOKUP(E399,Gazetteer[],2,FALSE))</f>
        <v/>
      </c>
    </row>
    <row r="400" spans="2:6">
      <c r="B400" t="str">
        <f>IFERROR(VLOOKUP(A400,ShortcodeBTO[],2,FALSE),"")</f>
        <v/>
      </c>
      <c r="C400" t="str">
        <f>IFERROR(IF(ISBLANK(B400),"",VLOOKUP(B400,BTOGwent[],2,FALSE)),"")</f>
        <v/>
      </c>
      <c r="D400" t="str">
        <f>IFERROR(IF(ISBLANK(B400),"",VLOOKUP(B400,BTOGwent[],3,FALSE)),"")</f>
        <v/>
      </c>
      <c r="F400" t="str">
        <f>IF(ISBLANK(E400),"",VLOOKUP(E400,Gazetteer[],2,FALSE))</f>
        <v/>
      </c>
    </row>
    <row r="401" spans="2:6">
      <c r="B401" t="str">
        <f>IFERROR(VLOOKUP(A401,ShortcodeBTO[],2,FALSE),"")</f>
        <v/>
      </c>
      <c r="C401" t="str">
        <f>IFERROR(IF(ISBLANK(B401),"",VLOOKUP(B401,BTOGwent[],2,FALSE)),"")</f>
        <v/>
      </c>
      <c r="D401" t="str">
        <f>IFERROR(IF(ISBLANK(B401),"",VLOOKUP(B401,BTOGwent[],3,FALSE)),"")</f>
        <v/>
      </c>
      <c r="F401" t="str">
        <f>IF(ISBLANK(E401),"",VLOOKUP(E401,Gazetteer[],2,FALSE))</f>
        <v/>
      </c>
    </row>
    <row r="402" spans="2:6">
      <c r="B402" t="str">
        <f>IFERROR(VLOOKUP(A402,ShortcodeBTO[],2,FALSE),"")</f>
        <v/>
      </c>
      <c r="C402" t="str">
        <f>IFERROR(IF(ISBLANK(B402),"",VLOOKUP(B402,BTOGwent[],2,FALSE)),"")</f>
        <v/>
      </c>
      <c r="D402" t="str">
        <f>IFERROR(IF(ISBLANK(B402),"",VLOOKUP(B402,BTOGwent[],3,FALSE)),"")</f>
        <v/>
      </c>
      <c r="F402" t="str">
        <f>IF(ISBLANK(E402),"",VLOOKUP(E402,Gazetteer[],2,FALSE))</f>
        <v/>
      </c>
    </row>
    <row r="403" spans="2:6">
      <c r="B403" t="str">
        <f>IFERROR(VLOOKUP(A403,ShortcodeBTO[],2,FALSE),"")</f>
        <v/>
      </c>
      <c r="C403" t="str">
        <f>IFERROR(IF(ISBLANK(B403),"",VLOOKUP(B403,BTOGwent[],2,FALSE)),"")</f>
        <v/>
      </c>
      <c r="D403" t="str">
        <f>IFERROR(IF(ISBLANK(B403),"",VLOOKUP(B403,BTOGwent[],3,FALSE)),"")</f>
        <v/>
      </c>
      <c r="F403" t="str">
        <f>IF(ISBLANK(E403),"",VLOOKUP(E403,Gazetteer[],2,FALSE))</f>
        <v/>
      </c>
    </row>
    <row r="404" spans="2:6">
      <c r="B404" t="str">
        <f>IFERROR(VLOOKUP(A404,ShortcodeBTO[],2,FALSE),"")</f>
        <v/>
      </c>
      <c r="C404" t="str">
        <f>IFERROR(IF(ISBLANK(B404),"",VLOOKUP(B404,BTOGwent[],2,FALSE)),"")</f>
        <v/>
      </c>
      <c r="D404" t="str">
        <f>IFERROR(IF(ISBLANK(B404),"",VLOOKUP(B404,BTOGwent[],3,FALSE)),"")</f>
        <v/>
      </c>
      <c r="F404" t="str">
        <f>IF(ISBLANK(E404),"",VLOOKUP(E404,Gazetteer[],2,FALSE))</f>
        <v/>
      </c>
    </row>
    <row r="405" spans="2:6">
      <c r="B405" t="str">
        <f>IFERROR(VLOOKUP(A405,ShortcodeBTO[],2,FALSE),"")</f>
        <v/>
      </c>
      <c r="C405" t="str">
        <f>IFERROR(IF(ISBLANK(B405),"",VLOOKUP(B405,BTOGwent[],2,FALSE)),"")</f>
        <v/>
      </c>
      <c r="D405" t="str">
        <f>IFERROR(IF(ISBLANK(B405),"",VLOOKUP(B405,BTOGwent[],3,FALSE)),"")</f>
        <v/>
      </c>
      <c r="F405" t="str">
        <f>IF(ISBLANK(E405),"",VLOOKUP(E405,Gazetteer[],2,FALSE))</f>
        <v/>
      </c>
    </row>
    <row r="406" spans="2:6">
      <c r="B406" t="str">
        <f>IFERROR(VLOOKUP(A406,ShortcodeBTO[],2,FALSE),"")</f>
        <v/>
      </c>
      <c r="C406" t="str">
        <f>IFERROR(IF(ISBLANK(B406),"",VLOOKUP(B406,BTOGwent[],2,FALSE)),"")</f>
        <v/>
      </c>
      <c r="D406" t="str">
        <f>IFERROR(IF(ISBLANK(B406),"",VLOOKUP(B406,BTOGwent[],3,FALSE)),"")</f>
        <v/>
      </c>
      <c r="F406" t="str">
        <f>IF(ISBLANK(E406),"",VLOOKUP(E406,Gazetteer[],2,FALSE))</f>
        <v/>
      </c>
    </row>
    <row r="407" spans="2:6">
      <c r="B407" t="str">
        <f>IFERROR(VLOOKUP(A407,ShortcodeBTO[],2,FALSE),"")</f>
        <v/>
      </c>
      <c r="C407" t="str">
        <f>IFERROR(IF(ISBLANK(B407),"",VLOOKUP(B407,BTOGwent[],2,FALSE)),"")</f>
        <v/>
      </c>
      <c r="D407" t="str">
        <f>IFERROR(IF(ISBLANK(B407),"",VLOOKUP(B407,BTOGwent[],3,FALSE)),"")</f>
        <v/>
      </c>
      <c r="F407" t="str">
        <f>IF(ISBLANK(E407),"",VLOOKUP(E407,Gazetteer[],2,FALSE))</f>
        <v/>
      </c>
    </row>
    <row r="408" spans="2:6">
      <c r="B408" t="str">
        <f>IFERROR(VLOOKUP(A408,ShortcodeBTO[],2,FALSE),"")</f>
        <v/>
      </c>
      <c r="C408" t="str">
        <f>IFERROR(IF(ISBLANK(B408),"",VLOOKUP(B408,BTOGwent[],2,FALSE)),"")</f>
        <v/>
      </c>
      <c r="D408" t="str">
        <f>IFERROR(IF(ISBLANK(B408),"",VLOOKUP(B408,BTOGwent[],3,FALSE)),"")</f>
        <v/>
      </c>
      <c r="F408" t="str">
        <f>IF(ISBLANK(E408),"",VLOOKUP(E408,Gazetteer[],2,FALSE))</f>
        <v/>
      </c>
    </row>
    <row r="409" spans="2:6">
      <c r="B409" t="str">
        <f>IFERROR(VLOOKUP(A409,ShortcodeBTO[],2,FALSE),"")</f>
        <v/>
      </c>
      <c r="C409" t="str">
        <f>IFERROR(IF(ISBLANK(B409),"",VLOOKUP(B409,BTOGwent[],2,FALSE)),"")</f>
        <v/>
      </c>
      <c r="D409" t="str">
        <f>IFERROR(IF(ISBLANK(B409),"",VLOOKUP(B409,BTOGwent[],3,FALSE)),"")</f>
        <v/>
      </c>
      <c r="F409" t="str">
        <f>IF(ISBLANK(E409),"",VLOOKUP(E409,Gazetteer[],2,FALSE))</f>
        <v/>
      </c>
    </row>
    <row r="410" spans="2:6">
      <c r="B410" t="str">
        <f>IFERROR(VLOOKUP(A410,ShortcodeBTO[],2,FALSE),"")</f>
        <v/>
      </c>
      <c r="C410" t="str">
        <f>IFERROR(IF(ISBLANK(B410),"",VLOOKUP(B410,BTOGwent[],2,FALSE)),"")</f>
        <v/>
      </c>
      <c r="D410" t="str">
        <f>IFERROR(IF(ISBLANK(B410),"",VLOOKUP(B410,BTOGwent[],3,FALSE)),"")</f>
        <v/>
      </c>
      <c r="F410" t="str">
        <f>IF(ISBLANK(E410),"",VLOOKUP(E410,Gazetteer[],2,FALSE))</f>
        <v/>
      </c>
    </row>
    <row r="411" spans="2:6">
      <c r="B411" t="str">
        <f>IFERROR(VLOOKUP(A411,ShortcodeBTO[],2,FALSE),"")</f>
        <v/>
      </c>
      <c r="C411" t="str">
        <f>IFERROR(IF(ISBLANK(B411),"",VLOOKUP(B411,BTOGwent[],2,FALSE)),"")</f>
        <v/>
      </c>
      <c r="D411" t="str">
        <f>IFERROR(IF(ISBLANK(B411),"",VLOOKUP(B411,BTOGwent[],3,FALSE)),"")</f>
        <v/>
      </c>
      <c r="F411" t="str">
        <f>IF(ISBLANK(E411),"",VLOOKUP(E411,Gazetteer[],2,FALSE))</f>
        <v/>
      </c>
    </row>
    <row r="412" spans="2:6">
      <c r="B412" t="str">
        <f>IFERROR(VLOOKUP(A412,ShortcodeBTO[],2,FALSE),"")</f>
        <v/>
      </c>
      <c r="C412" t="str">
        <f>IFERROR(IF(ISBLANK(B412),"",VLOOKUP(B412,BTOGwent[],2,FALSE)),"")</f>
        <v/>
      </c>
      <c r="D412" t="str">
        <f>IFERROR(IF(ISBLANK(B412),"",VLOOKUP(B412,BTOGwent[],3,FALSE)),"")</f>
        <v/>
      </c>
      <c r="F412" t="str">
        <f>IF(ISBLANK(E412),"",VLOOKUP(E412,Gazetteer[],2,FALSE))</f>
        <v/>
      </c>
    </row>
    <row r="413" spans="2:6">
      <c r="B413" t="str">
        <f>IFERROR(VLOOKUP(A413,ShortcodeBTO[],2,FALSE),"")</f>
        <v/>
      </c>
      <c r="C413" t="str">
        <f>IFERROR(IF(ISBLANK(B413),"",VLOOKUP(B413,BTOGwent[],2,FALSE)),"")</f>
        <v/>
      </c>
      <c r="D413" t="str">
        <f>IFERROR(IF(ISBLANK(B413),"",VLOOKUP(B413,BTOGwent[],3,FALSE)),"")</f>
        <v/>
      </c>
      <c r="F413" t="str">
        <f>IF(ISBLANK(E413),"",VLOOKUP(E413,Gazetteer[],2,FALSE))</f>
        <v/>
      </c>
    </row>
    <row r="414" spans="2:6">
      <c r="B414" t="str">
        <f>IFERROR(VLOOKUP(A414,ShortcodeBTO[],2,FALSE),"")</f>
        <v/>
      </c>
      <c r="C414" t="str">
        <f>IFERROR(IF(ISBLANK(B414),"",VLOOKUP(B414,BTOGwent[],2,FALSE)),"")</f>
        <v/>
      </c>
      <c r="D414" t="str">
        <f>IFERROR(IF(ISBLANK(B414),"",VLOOKUP(B414,BTOGwent[],3,FALSE)),"")</f>
        <v/>
      </c>
      <c r="F414" t="str">
        <f>IF(ISBLANK(E414),"",VLOOKUP(E414,Gazetteer[],2,FALSE))</f>
        <v/>
      </c>
    </row>
    <row r="415" spans="2:6">
      <c r="B415" t="str">
        <f>IFERROR(VLOOKUP(A415,ShortcodeBTO[],2,FALSE),"")</f>
        <v/>
      </c>
      <c r="C415" t="str">
        <f>IFERROR(IF(ISBLANK(B415),"",VLOOKUP(B415,BTOGwent[],2,FALSE)),"")</f>
        <v/>
      </c>
      <c r="D415" t="str">
        <f>IFERROR(IF(ISBLANK(B415),"",VLOOKUP(B415,BTOGwent[],3,FALSE)),"")</f>
        <v/>
      </c>
      <c r="F415" t="str">
        <f>IF(ISBLANK(E415),"",VLOOKUP(E415,Gazetteer[],2,FALSE))</f>
        <v/>
      </c>
    </row>
    <row r="416" spans="2:6">
      <c r="B416" t="str">
        <f>IFERROR(VLOOKUP(A416,ShortcodeBTO[],2,FALSE),"")</f>
        <v/>
      </c>
      <c r="C416" t="str">
        <f>IFERROR(IF(ISBLANK(B416),"",VLOOKUP(B416,BTOGwent[],2,FALSE)),"")</f>
        <v/>
      </c>
      <c r="D416" t="str">
        <f>IFERROR(IF(ISBLANK(B416),"",VLOOKUP(B416,BTOGwent[],3,FALSE)),"")</f>
        <v/>
      </c>
      <c r="F416" t="str">
        <f>IF(ISBLANK(E416),"",VLOOKUP(E416,Gazetteer[],2,FALSE))</f>
        <v/>
      </c>
    </row>
    <row r="417" spans="2:6">
      <c r="B417" t="str">
        <f>IFERROR(VLOOKUP(A417,ShortcodeBTO[],2,FALSE),"")</f>
        <v/>
      </c>
      <c r="C417" t="str">
        <f>IFERROR(IF(ISBLANK(B417),"",VLOOKUP(B417,BTOGwent[],2,FALSE)),"")</f>
        <v/>
      </c>
      <c r="D417" t="str">
        <f>IFERROR(IF(ISBLANK(B417),"",VLOOKUP(B417,BTOGwent[],3,FALSE)),"")</f>
        <v/>
      </c>
      <c r="F417" t="str">
        <f>IF(ISBLANK(E417),"",VLOOKUP(E417,Gazetteer[],2,FALSE))</f>
        <v/>
      </c>
    </row>
    <row r="418" spans="2:6">
      <c r="B418" t="str">
        <f>IFERROR(VLOOKUP(A418,ShortcodeBTO[],2,FALSE),"")</f>
        <v/>
      </c>
      <c r="C418" t="str">
        <f>IFERROR(IF(ISBLANK(B418),"",VLOOKUP(B418,BTOGwent[],2,FALSE)),"")</f>
        <v/>
      </c>
      <c r="D418" t="str">
        <f>IFERROR(IF(ISBLANK(B418),"",VLOOKUP(B418,BTOGwent[],3,FALSE)),"")</f>
        <v/>
      </c>
      <c r="F418" t="str">
        <f>IF(ISBLANK(E418),"",VLOOKUP(E418,Gazetteer[],2,FALSE))</f>
        <v/>
      </c>
    </row>
    <row r="419" spans="2:6">
      <c r="B419" t="str">
        <f>IFERROR(VLOOKUP(A419,ShortcodeBTO[],2,FALSE),"")</f>
        <v/>
      </c>
      <c r="C419" t="str">
        <f>IFERROR(IF(ISBLANK(B419),"",VLOOKUP(B419,BTOGwent[],2,FALSE)),"")</f>
        <v/>
      </c>
      <c r="D419" t="str">
        <f>IFERROR(IF(ISBLANK(B419),"",VLOOKUP(B419,BTOGwent[],3,FALSE)),"")</f>
        <v/>
      </c>
      <c r="F419" t="str">
        <f>IF(ISBLANK(E419),"",VLOOKUP(E419,Gazetteer[],2,FALSE))</f>
        <v/>
      </c>
    </row>
    <row r="420" spans="2:6">
      <c r="B420" t="str">
        <f>IFERROR(VLOOKUP(A420,ShortcodeBTO[],2,FALSE),"")</f>
        <v/>
      </c>
      <c r="C420" t="str">
        <f>IFERROR(IF(ISBLANK(B420),"",VLOOKUP(B420,BTOGwent[],2,FALSE)),"")</f>
        <v/>
      </c>
      <c r="D420" t="str">
        <f>IFERROR(IF(ISBLANK(B420),"",VLOOKUP(B420,BTOGwent[],3,FALSE)),"")</f>
        <v/>
      </c>
      <c r="F420" t="str">
        <f>IF(ISBLANK(E420),"",VLOOKUP(E420,Gazetteer[],2,FALSE))</f>
        <v/>
      </c>
    </row>
    <row r="421" spans="2:6">
      <c r="B421" t="str">
        <f>IFERROR(VLOOKUP(A421,ShortcodeBTO[],2,FALSE),"")</f>
        <v/>
      </c>
      <c r="C421" t="str">
        <f>IFERROR(IF(ISBLANK(B421),"",VLOOKUP(B421,BTOGwent[],2,FALSE)),"")</f>
        <v/>
      </c>
      <c r="D421" t="str">
        <f>IFERROR(IF(ISBLANK(B421),"",VLOOKUP(B421,BTOGwent[],3,FALSE)),"")</f>
        <v/>
      </c>
      <c r="F421" t="str">
        <f>IF(ISBLANK(E421),"",VLOOKUP(E421,Gazetteer[],2,FALSE))</f>
        <v/>
      </c>
    </row>
    <row r="422" spans="2:6">
      <c r="B422" t="str">
        <f>IFERROR(VLOOKUP(A422,ShortcodeBTO[],2,FALSE),"")</f>
        <v/>
      </c>
      <c r="C422" t="str">
        <f>IFERROR(IF(ISBLANK(B422),"",VLOOKUP(B422,BTOGwent[],2,FALSE)),"")</f>
        <v/>
      </c>
      <c r="D422" t="str">
        <f>IFERROR(IF(ISBLANK(B422),"",VLOOKUP(B422,BTOGwent[],3,FALSE)),"")</f>
        <v/>
      </c>
      <c r="F422" t="str">
        <f>IF(ISBLANK(E422),"",VLOOKUP(E422,Gazetteer[],2,FALSE))</f>
        <v/>
      </c>
    </row>
    <row r="423" spans="2:6">
      <c r="B423" t="str">
        <f>IFERROR(VLOOKUP(A423,ShortcodeBTO[],2,FALSE),"")</f>
        <v/>
      </c>
      <c r="C423" t="str">
        <f>IFERROR(IF(ISBLANK(B423),"",VLOOKUP(B423,BTOGwent[],2,FALSE)),"")</f>
        <v/>
      </c>
      <c r="D423" t="str">
        <f>IFERROR(IF(ISBLANK(B423),"",VLOOKUP(B423,BTOGwent[],3,FALSE)),"")</f>
        <v/>
      </c>
      <c r="F423" t="str">
        <f>IF(ISBLANK(E423),"",VLOOKUP(E423,Gazetteer[],2,FALSE))</f>
        <v/>
      </c>
    </row>
    <row r="424" spans="2:6">
      <c r="B424" t="str">
        <f>IFERROR(VLOOKUP(A424,ShortcodeBTO[],2,FALSE),"")</f>
        <v/>
      </c>
      <c r="C424" t="str">
        <f>IFERROR(IF(ISBLANK(B424),"",VLOOKUP(B424,BTOGwent[],2,FALSE)),"")</f>
        <v/>
      </c>
      <c r="D424" t="str">
        <f>IFERROR(IF(ISBLANK(B424),"",VLOOKUP(B424,BTOGwent[],3,FALSE)),"")</f>
        <v/>
      </c>
      <c r="F424" t="str">
        <f>IF(ISBLANK(E424),"",VLOOKUP(E424,Gazetteer[],2,FALSE))</f>
        <v/>
      </c>
    </row>
    <row r="425" spans="2:6">
      <c r="B425" t="str">
        <f>IFERROR(VLOOKUP(A425,ShortcodeBTO[],2,FALSE),"")</f>
        <v/>
      </c>
      <c r="C425" t="str">
        <f>IFERROR(IF(ISBLANK(B425),"",VLOOKUP(B425,BTOGwent[],2,FALSE)),"")</f>
        <v/>
      </c>
      <c r="D425" t="str">
        <f>IFERROR(IF(ISBLANK(B425),"",VLOOKUP(B425,BTOGwent[],3,FALSE)),"")</f>
        <v/>
      </c>
      <c r="F425" t="str">
        <f>IF(ISBLANK(E425),"",VLOOKUP(E425,Gazetteer[],2,FALSE))</f>
        <v/>
      </c>
    </row>
    <row r="426" spans="2:6">
      <c r="B426" t="str">
        <f>IFERROR(VLOOKUP(A426,ShortcodeBTO[],2,FALSE),"")</f>
        <v/>
      </c>
      <c r="C426" t="str">
        <f>IFERROR(IF(ISBLANK(B426),"",VLOOKUP(B426,BTOGwent[],2,FALSE)),"")</f>
        <v/>
      </c>
      <c r="D426" t="str">
        <f>IFERROR(IF(ISBLANK(B426),"",VLOOKUP(B426,BTOGwent[],3,FALSE)),"")</f>
        <v/>
      </c>
      <c r="F426" t="str">
        <f>IF(ISBLANK(E426),"",VLOOKUP(E426,Gazetteer[],2,FALSE))</f>
        <v/>
      </c>
    </row>
    <row r="427" spans="2:6">
      <c r="B427" t="str">
        <f>IFERROR(VLOOKUP(A427,ShortcodeBTO[],2,FALSE),"")</f>
        <v/>
      </c>
      <c r="C427" t="str">
        <f>IFERROR(IF(ISBLANK(B427),"",VLOOKUP(B427,BTOGwent[],2,FALSE)),"")</f>
        <v/>
      </c>
      <c r="D427" t="str">
        <f>IFERROR(IF(ISBLANK(B427),"",VLOOKUP(B427,BTOGwent[],3,FALSE)),"")</f>
        <v/>
      </c>
      <c r="F427" t="str">
        <f>IF(ISBLANK(E427),"",VLOOKUP(E427,Gazetteer[],2,FALSE))</f>
        <v/>
      </c>
    </row>
    <row r="428" spans="2:6">
      <c r="B428" t="str">
        <f>IFERROR(VLOOKUP(A428,ShortcodeBTO[],2,FALSE),"")</f>
        <v/>
      </c>
      <c r="C428" t="str">
        <f>IFERROR(IF(ISBLANK(B428),"",VLOOKUP(B428,BTOGwent[],2,FALSE)),"")</f>
        <v/>
      </c>
      <c r="D428" t="str">
        <f>IFERROR(IF(ISBLANK(B428),"",VLOOKUP(B428,BTOGwent[],3,FALSE)),"")</f>
        <v/>
      </c>
      <c r="F428" t="str">
        <f>IF(ISBLANK(E428),"",VLOOKUP(E428,Gazetteer[],2,FALSE))</f>
        <v/>
      </c>
    </row>
    <row r="429" spans="2:6">
      <c r="B429" t="str">
        <f>IFERROR(VLOOKUP(A429,ShortcodeBTO[],2,FALSE),"")</f>
        <v/>
      </c>
      <c r="C429" t="str">
        <f>IFERROR(IF(ISBLANK(B429),"",VLOOKUP(B429,BTOGwent[],2,FALSE)),"")</f>
        <v/>
      </c>
      <c r="D429" t="str">
        <f>IFERROR(IF(ISBLANK(B429),"",VLOOKUP(B429,BTOGwent[],3,FALSE)),"")</f>
        <v/>
      </c>
      <c r="F429" t="str">
        <f>IF(ISBLANK(E429),"",VLOOKUP(E429,Gazetteer[],2,FALSE))</f>
        <v/>
      </c>
    </row>
    <row r="430" spans="2:6">
      <c r="B430" t="str">
        <f>IFERROR(VLOOKUP(A430,ShortcodeBTO[],2,FALSE),"")</f>
        <v/>
      </c>
      <c r="C430" t="str">
        <f>IFERROR(IF(ISBLANK(B430),"",VLOOKUP(B430,BTOGwent[],2,FALSE)),"")</f>
        <v/>
      </c>
      <c r="D430" t="str">
        <f>IFERROR(IF(ISBLANK(B430),"",VLOOKUP(B430,BTOGwent[],3,FALSE)),"")</f>
        <v/>
      </c>
      <c r="F430" t="str">
        <f>IF(ISBLANK(E430),"",VLOOKUP(E430,Gazetteer[],2,FALSE))</f>
        <v/>
      </c>
    </row>
    <row r="431" spans="2:6">
      <c r="B431" t="str">
        <f>IFERROR(VLOOKUP(A431,ShortcodeBTO[],2,FALSE),"")</f>
        <v/>
      </c>
      <c r="C431" t="str">
        <f>IFERROR(IF(ISBLANK(B431),"",VLOOKUP(B431,BTOGwent[],2,FALSE)),"")</f>
        <v/>
      </c>
      <c r="D431" t="str">
        <f>IFERROR(IF(ISBLANK(B431),"",VLOOKUP(B431,BTOGwent[],3,FALSE)),"")</f>
        <v/>
      </c>
      <c r="F431" t="str">
        <f>IF(ISBLANK(E431),"",VLOOKUP(E431,Gazetteer[],2,FALSE))</f>
        <v/>
      </c>
    </row>
    <row r="432" spans="2:6">
      <c r="B432" t="str">
        <f>IFERROR(VLOOKUP(A432,ShortcodeBTO[],2,FALSE),"")</f>
        <v/>
      </c>
      <c r="C432" t="str">
        <f>IFERROR(IF(ISBLANK(B432),"",VLOOKUP(B432,BTOGwent[],2,FALSE)),"")</f>
        <v/>
      </c>
      <c r="D432" t="str">
        <f>IFERROR(IF(ISBLANK(B432),"",VLOOKUP(B432,BTOGwent[],3,FALSE)),"")</f>
        <v/>
      </c>
      <c r="F432" t="str">
        <f>IF(ISBLANK(E432),"",VLOOKUP(E432,Gazetteer[],2,FALSE))</f>
        <v/>
      </c>
    </row>
    <row r="433" spans="2:6">
      <c r="B433" t="str">
        <f>IFERROR(VLOOKUP(A433,ShortcodeBTO[],2,FALSE),"")</f>
        <v/>
      </c>
      <c r="C433" t="str">
        <f>IFERROR(IF(ISBLANK(B433),"",VLOOKUP(B433,BTOGwent[],2,FALSE)),"")</f>
        <v/>
      </c>
      <c r="D433" t="str">
        <f>IFERROR(IF(ISBLANK(B433),"",VLOOKUP(B433,BTOGwent[],3,FALSE)),"")</f>
        <v/>
      </c>
      <c r="F433" t="str">
        <f>IF(ISBLANK(E433),"",VLOOKUP(E433,Gazetteer[],2,FALSE))</f>
        <v/>
      </c>
    </row>
    <row r="434" spans="2:6">
      <c r="B434" t="str">
        <f>IFERROR(VLOOKUP(A434,ShortcodeBTO[],2,FALSE),"")</f>
        <v/>
      </c>
      <c r="C434" t="str">
        <f>IFERROR(IF(ISBLANK(B434),"",VLOOKUP(B434,BTOGwent[],2,FALSE)),"")</f>
        <v/>
      </c>
      <c r="D434" t="str">
        <f>IFERROR(IF(ISBLANK(B434),"",VLOOKUP(B434,BTOGwent[],3,FALSE)),"")</f>
        <v/>
      </c>
      <c r="F434" t="str">
        <f>IF(ISBLANK(E434),"",VLOOKUP(E434,Gazetteer[],2,FALSE))</f>
        <v/>
      </c>
    </row>
    <row r="435" spans="2:6">
      <c r="B435" t="str">
        <f>IFERROR(VLOOKUP(A435,ShortcodeBTO[],2,FALSE),"")</f>
        <v/>
      </c>
      <c r="C435" t="str">
        <f>IFERROR(IF(ISBLANK(B435),"",VLOOKUP(B435,BTOGwent[],2,FALSE)),"")</f>
        <v/>
      </c>
      <c r="D435" t="str">
        <f>IFERROR(IF(ISBLANK(B435),"",VLOOKUP(B435,BTOGwent[],3,FALSE)),"")</f>
        <v/>
      </c>
      <c r="F435" t="str">
        <f>IF(ISBLANK(E435),"",VLOOKUP(E435,Gazetteer[],2,FALSE))</f>
        <v/>
      </c>
    </row>
    <row r="436" spans="2:6">
      <c r="B436" t="str">
        <f>IFERROR(VLOOKUP(A436,ShortcodeBTO[],2,FALSE),"")</f>
        <v/>
      </c>
      <c r="C436" t="str">
        <f>IFERROR(IF(ISBLANK(B436),"",VLOOKUP(B436,BTOGwent[],2,FALSE)),"")</f>
        <v/>
      </c>
      <c r="D436" t="str">
        <f>IFERROR(IF(ISBLANK(B436),"",VLOOKUP(B436,BTOGwent[],3,FALSE)),"")</f>
        <v/>
      </c>
      <c r="F436" t="str">
        <f>IF(ISBLANK(E436),"",VLOOKUP(E436,Gazetteer[],2,FALSE))</f>
        <v/>
      </c>
    </row>
    <row r="437" spans="2:6">
      <c r="B437" t="str">
        <f>IFERROR(VLOOKUP(A437,ShortcodeBTO[],2,FALSE),"")</f>
        <v/>
      </c>
      <c r="C437" t="str">
        <f>IFERROR(IF(ISBLANK(B437),"",VLOOKUP(B437,BTOGwent[],2,FALSE)),"")</f>
        <v/>
      </c>
      <c r="D437" t="str">
        <f>IFERROR(IF(ISBLANK(B437),"",VLOOKUP(B437,BTOGwent[],3,FALSE)),"")</f>
        <v/>
      </c>
      <c r="F437" t="str">
        <f>IF(ISBLANK(E437),"",VLOOKUP(E437,Gazetteer[],2,FALSE))</f>
        <v/>
      </c>
    </row>
    <row r="438" spans="2:6">
      <c r="B438" t="str">
        <f>IFERROR(VLOOKUP(A438,ShortcodeBTO[],2,FALSE),"")</f>
        <v/>
      </c>
      <c r="C438" t="str">
        <f>IFERROR(IF(ISBLANK(B438),"",VLOOKUP(B438,BTOGwent[],2,FALSE)),"")</f>
        <v/>
      </c>
      <c r="D438" t="str">
        <f>IFERROR(IF(ISBLANK(B438),"",VLOOKUP(B438,BTOGwent[],3,FALSE)),"")</f>
        <v/>
      </c>
      <c r="F438" t="str">
        <f>IF(ISBLANK(E438),"",VLOOKUP(E438,Gazetteer[],2,FALSE))</f>
        <v/>
      </c>
    </row>
    <row r="439" spans="2:6">
      <c r="B439" t="str">
        <f>IFERROR(VLOOKUP(A439,ShortcodeBTO[],2,FALSE),"")</f>
        <v/>
      </c>
      <c r="C439" t="str">
        <f>IFERROR(IF(ISBLANK(B439),"",VLOOKUP(B439,BTOGwent[],2,FALSE)),"")</f>
        <v/>
      </c>
      <c r="D439" t="str">
        <f>IFERROR(IF(ISBLANK(B439),"",VLOOKUP(B439,BTOGwent[],3,FALSE)),"")</f>
        <v/>
      </c>
      <c r="F439" t="str">
        <f>IF(ISBLANK(E439),"",VLOOKUP(E439,Gazetteer[],2,FALSE))</f>
        <v/>
      </c>
    </row>
    <row r="440" spans="2:6">
      <c r="B440" t="str">
        <f>IFERROR(VLOOKUP(A440,ShortcodeBTO[],2,FALSE),"")</f>
        <v/>
      </c>
      <c r="C440" t="str">
        <f>IFERROR(IF(ISBLANK(B440),"",VLOOKUP(B440,BTOGwent[],2,FALSE)),"")</f>
        <v/>
      </c>
      <c r="D440" t="str">
        <f>IFERROR(IF(ISBLANK(B440),"",VLOOKUP(B440,BTOGwent[],3,FALSE)),"")</f>
        <v/>
      </c>
      <c r="F440" t="str">
        <f>IF(ISBLANK(E440),"",VLOOKUP(E440,Gazetteer[],2,FALSE))</f>
        <v/>
      </c>
    </row>
    <row r="441" spans="2:6">
      <c r="B441" t="str">
        <f>IFERROR(VLOOKUP(A441,ShortcodeBTO[],2,FALSE),"")</f>
        <v/>
      </c>
      <c r="C441" t="str">
        <f>IFERROR(IF(ISBLANK(B441),"",VLOOKUP(B441,BTOGwent[],2,FALSE)),"")</f>
        <v/>
      </c>
      <c r="D441" t="str">
        <f>IFERROR(IF(ISBLANK(B441),"",VLOOKUP(B441,BTOGwent[],3,FALSE)),"")</f>
        <v/>
      </c>
      <c r="F441" t="str">
        <f>IF(ISBLANK(E441),"",VLOOKUP(E441,Gazetteer[],2,FALSE))</f>
        <v/>
      </c>
    </row>
    <row r="442" spans="2:6">
      <c r="B442" t="str">
        <f>IFERROR(VLOOKUP(A442,ShortcodeBTO[],2,FALSE),"")</f>
        <v/>
      </c>
      <c r="C442" t="str">
        <f>IFERROR(IF(ISBLANK(B442),"",VLOOKUP(B442,BTOGwent[],2,FALSE)),"")</f>
        <v/>
      </c>
      <c r="D442" t="str">
        <f>IFERROR(IF(ISBLANK(B442),"",VLOOKUP(B442,BTOGwent[],3,FALSE)),"")</f>
        <v/>
      </c>
      <c r="F442" t="str">
        <f>IF(ISBLANK(E442),"",VLOOKUP(E442,Gazetteer[],2,FALSE))</f>
        <v/>
      </c>
    </row>
    <row r="443" spans="2:6">
      <c r="B443" t="str">
        <f>IFERROR(VLOOKUP(A443,ShortcodeBTO[],2,FALSE),"")</f>
        <v/>
      </c>
      <c r="C443" t="str">
        <f>IFERROR(IF(ISBLANK(B443),"",VLOOKUP(B443,BTOGwent[],2,FALSE)),"")</f>
        <v/>
      </c>
      <c r="D443" t="str">
        <f>IFERROR(IF(ISBLANK(B443),"",VLOOKUP(B443,BTOGwent[],3,FALSE)),"")</f>
        <v/>
      </c>
      <c r="F443" t="str">
        <f>IF(ISBLANK(E443),"",VLOOKUP(E443,Gazetteer[],2,FALSE))</f>
        <v/>
      </c>
    </row>
    <row r="444" spans="2:6">
      <c r="B444" t="str">
        <f>IFERROR(VLOOKUP(A444,ShortcodeBTO[],2,FALSE),"")</f>
        <v/>
      </c>
      <c r="C444" t="str">
        <f>IFERROR(IF(ISBLANK(B444),"",VLOOKUP(B444,BTOGwent[],2,FALSE)),"")</f>
        <v/>
      </c>
      <c r="D444" t="str">
        <f>IFERROR(IF(ISBLANK(B444),"",VLOOKUP(B444,BTOGwent[],3,FALSE)),"")</f>
        <v/>
      </c>
      <c r="F444" t="str">
        <f>IF(ISBLANK(E444),"",VLOOKUP(E444,Gazetteer[],2,FALSE))</f>
        <v/>
      </c>
    </row>
    <row r="445" spans="2:6">
      <c r="B445" t="str">
        <f>IFERROR(VLOOKUP(A445,ShortcodeBTO[],2,FALSE),"")</f>
        <v/>
      </c>
      <c r="C445" t="str">
        <f>IFERROR(IF(ISBLANK(B445),"",VLOOKUP(B445,BTOGwent[],2,FALSE)),"")</f>
        <v/>
      </c>
      <c r="D445" t="str">
        <f>IFERROR(IF(ISBLANK(B445),"",VLOOKUP(B445,BTOGwent[],3,FALSE)),"")</f>
        <v/>
      </c>
      <c r="F445" t="str">
        <f>IF(ISBLANK(E445),"",VLOOKUP(E445,Gazetteer[],2,FALSE))</f>
        <v/>
      </c>
    </row>
    <row r="446" spans="2:6">
      <c r="B446" t="str">
        <f>IFERROR(VLOOKUP(A446,ShortcodeBTO[],2,FALSE),"")</f>
        <v/>
      </c>
      <c r="C446" t="str">
        <f>IFERROR(IF(ISBLANK(B446),"",VLOOKUP(B446,BTOGwent[],2,FALSE)),"")</f>
        <v/>
      </c>
      <c r="D446" t="str">
        <f>IFERROR(IF(ISBLANK(B446),"",VLOOKUP(B446,BTOGwent[],3,FALSE)),"")</f>
        <v/>
      </c>
      <c r="F446" t="str">
        <f>IF(ISBLANK(E446),"",VLOOKUP(E446,Gazetteer[],2,FALSE))</f>
        <v/>
      </c>
    </row>
    <row r="447" spans="2:6">
      <c r="B447" t="str">
        <f>IFERROR(VLOOKUP(A447,ShortcodeBTO[],2,FALSE),"")</f>
        <v/>
      </c>
      <c r="C447" t="str">
        <f>IFERROR(IF(ISBLANK(B447),"",VLOOKUP(B447,BTOGwent[],2,FALSE)),"")</f>
        <v/>
      </c>
      <c r="D447" t="str">
        <f>IFERROR(IF(ISBLANK(B447),"",VLOOKUP(B447,BTOGwent[],3,FALSE)),"")</f>
        <v/>
      </c>
      <c r="F447" t="str">
        <f>IF(ISBLANK(E447),"",VLOOKUP(E447,Gazetteer[],2,FALSE))</f>
        <v/>
      </c>
    </row>
    <row r="448" spans="2:6">
      <c r="B448" t="str">
        <f>IFERROR(VLOOKUP(A448,ShortcodeBTO[],2,FALSE),"")</f>
        <v/>
      </c>
      <c r="C448" t="str">
        <f>IFERROR(IF(ISBLANK(B448),"",VLOOKUP(B448,BTOGwent[],2,FALSE)),"")</f>
        <v/>
      </c>
      <c r="D448" t="str">
        <f>IFERROR(IF(ISBLANK(B448),"",VLOOKUP(B448,BTOGwent[],3,FALSE)),"")</f>
        <v/>
      </c>
      <c r="F448" t="str">
        <f>IF(ISBLANK(E448),"",VLOOKUP(E448,Gazetteer[],2,FALSE))</f>
        <v/>
      </c>
    </row>
    <row r="449" spans="2:6">
      <c r="B449" t="str">
        <f>IFERROR(VLOOKUP(A449,ShortcodeBTO[],2,FALSE),"")</f>
        <v/>
      </c>
      <c r="C449" t="str">
        <f>IFERROR(IF(ISBLANK(B449),"",VLOOKUP(B449,BTOGwent[],2,FALSE)),"")</f>
        <v/>
      </c>
      <c r="D449" t="str">
        <f>IFERROR(IF(ISBLANK(B449),"",VLOOKUP(B449,BTOGwent[],3,FALSE)),"")</f>
        <v/>
      </c>
      <c r="F449" t="str">
        <f>IF(ISBLANK(E449),"",VLOOKUP(E449,Gazetteer[],2,FALSE))</f>
        <v/>
      </c>
    </row>
    <row r="450" spans="2:6">
      <c r="B450" t="str">
        <f>IFERROR(VLOOKUP(A450,ShortcodeBTO[],2,FALSE),"")</f>
        <v/>
      </c>
      <c r="C450" t="str">
        <f>IFERROR(IF(ISBLANK(B450),"",VLOOKUP(B450,BTOGwent[],2,FALSE)),"")</f>
        <v/>
      </c>
      <c r="D450" t="str">
        <f>IFERROR(IF(ISBLANK(B450),"",VLOOKUP(B450,BTOGwent[],3,FALSE)),"")</f>
        <v/>
      </c>
      <c r="F450" t="str">
        <f>IF(ISBLANK(E450),"",VLOOKUP(E450,Gazetteer[],2,FALSE))</f>
        <v/>
      </c>
    </row>
    <row r="451" spans="2:6">
      <c r="B451" t="str">
        <f>IFERROR(VLOOKUP(A451,ShortcodeBTO[],2,FALSE),"")</f>
        <v/>
      </c>
      <c r="C451" t="str">
        <f>IFERROR(IF(ISBLANK(B451),"",VLOOKUP(B451,BTOGwent[],2,FALSE)),"")</f>
        <v/>
      </c>
      <c r="D451" t="str">
        <f>IFERROR(IF(ISBLANK(B451),"",VLOOKUP(B451,BTOGwent[],3,FALSE)),"")</f>
        <v/>
      </c>
      <c r="F451" t="str">
        <f>IF(ISBLANK(E451),"",VLOOKUP(E451,Gazetteer[],2,FALSE))</f>
        <v/>
      </c>
    </row>
    <row r="452" spans="2:6">
      <c r="B452" t="str">
        <f>IFERROR(VLOOKUP(A452,ShortcodeBTO[],2,FALSE),"")</f>
        <v/>
      </c>
      <c r="C452" t="str">
        <f>IFERROR(IF(ISBLANK(B452),"",VLOOKUP(B452,BTOGwent[],2,FALSE)),"")</f>
        <v/>
      </c>
      <c r="D452" t="str">
        <f>IFERROR(IF(ISBLANK(B452),"",VLOOKUP(B452,BTOGwent[],3,FALSE)),"")</f>
        <v/>
      </c>
      <c r="F452" t="str">
        <f>IF(ISBLANK(E452),"",VLOOKUP(E452,Gazetteer[],2,FALSE))</f>
        <v/>
      </c>
    </row>
    <row r="453" spans="2:6">
      <c r="B453" t="str">
        <f>IFERROR(VLOOKUP(A453,ShortcodeBTO[],2,FALSE),"")</f>
        <v/>
      </c>
      <c r="C453" t="str">
        <f>IFERROR(IF(ISBLANK(B453),"",VLOOKUP(B453,BTOGwent[],2,FALSE)),"")</f>
        <v/>
      </c>
      <c r="D453" t="str">
        <f>IFERROR(IF(ISBLANK(B453),"",VLOOKUP(B453,BTOGwent[],3,FALSE)),"")</f>
        <v/>
      </c>
      <c r="F453" t="str">
        <f>IF(ISBLANK(E453),"",VLOOKUP(E453,Gazetteer[],2,FALSE))</f>
        <v/>
      </c>
    </row>
    <row r="454" spans="2:6">
      <c r="B454" t="str">
        <f>IFERROR(VLOOKUP(A454,ShortcodeBTO[],2,FALSE),"")</f>
        <v/>
      </c>
      <c r="C454" t="str">
        <f>IFERROR(IF(ISBLANK(B454),"",VLOOKUP(B454,BTOGwent[],2,FALSE)),"")</f>
        <v/>
      </c>
      <c r="D454" t="str">
        <f>IFERROR(IF(ISBLANK(B454),"",VLOOKUP(B454,BTOGwent[],3,FALSE)),"")</f>
        <v/>
      </c>
      <c r="F454" t="str">
        <f>IF(ISBLANK(E454),"",VLOOKUP(E454,Gazetteer[],2,FALSE))</f>
        <v/>
      </c>
    </row>
    <row r="455" spans="2:6">
      <c r="B455" t="str">
        <f>IFERROR(VLOOKUP(A455,ShortcodeBTO[],2,FALSE),"")</f>
        <v/>
      </c>
      <c r="C455" t="str">
        <f>IFERROR(IF(ISBLANK(B455),"",VLOOKUP(B455,BTOGwent[],2,FALSE)),"")</f>
        <v/>
      </c>
      <c r="D455" t="str">
        <f>IFERROR(IF(ISBLANK(B455),"",VLOOKUP(B455,BTOGwent[],3,FALSE)),"")</f>
        <v/>
      </c>
      <c r="F455" t="str">
        <f>IF(ISBLANK(E455),"",VLOOKUP(E455,Gazetteer[],2,FALSE))</f>
        <v/>
      </c>
    </row>
    <row r="456" spans="2:6">
      <c r="B456" t="str">
        <f>IFERROR(VLOOKUP(A456,ShortcodeBTO[],2,FALSE),"")</f>
        <v/>
      </c>
      <c r="C456" t="str">
        <f>IFERROR(IF(ISBLANK(B456),"",VLOOKUP(B456,BTOGwent[],2,FALSE)),"")</f>
        <v/>
      </c>
      <c r="D456" t="str">
        <f>IFERROR(IF(ISBLANK(B456),"",VLOOKUP(B456,BTOGwent[],3,FALSE)),"")</f>
        <v/>
      </c>
      <c r="F456" t="str">
        <f>IF(ISBLANK(E456),"",VLOOKUP(E456,Gazetteer[],2,FALSE))</f>
        <v/>
      </c>
    </row>
    <row r="457" spans="2:6">
      <c r="B457" t="str">
        <f>IFERROR(VLOOKUP(A457,ShortcodeBTO[],2,FALSE),"")</f>
        <v/>
      </c>
      <c r="C457" t="str">
        <f>IFERROR(IF(ISBLANK(B457),"",VLOOKUP(B457,BTOGwent[],2,FALSE)),"")</f>
        <v/>
      </c>
      <c r="D457" t="str">
        <f>IFERROR(IF(ISBLANK(B457),"",VLOOKUP(B457,BTOGwent[],3,FALSE)),"")</f>
        <v/>
      </c>
      <c r="F457" t="str">
        <f>IF(ISBLANK(E457),"",VLOOKUP(E457,Gazetteer[],2,FALSE))</f>
        <v/>
      </c>
    </row>
    <row r="458" spans="2:6">
      <c r="B458" t="str">
        <f>IFERROR(VLOOKUP(A458,ShortcodeBTO[],2,FALSE),"")</f>
        <v/>
      </c>
      <c r="C458" t="str">
        <f>IFERROR(IF(ISBLANK(B458),"",VLOOKUP(B458,BTOGwent[],2,FALSE)),"")</f>
        <v/>
      </c>
      <c r="D458" t="str">
        <f>IFERROR(IF(ISBLANK(B458),"",VLOOKUP(B458,BTOGwent[],3,FALSE)),"")</f>
        <v/>
      </c>
      <c r="F458" t="str">
        <f>IF(ISBLANK(E458),"",VLOOKUP(E458,Gazetteer[],2,FALSE))</f>
        <v/>
      </c>
    </row>
    <row r="459" spans="2:6">
      <c r="B459" t="str">
        <f>IFERROR(VLOOKUP(A459,ShortcodeBTO[],2,FALSE),"")</f>
        <v/>
      </c>
      <c r="C459" t="str">
        <f>IFERROR(IF(ISBLANK(B459),"",VLOOKUP(B459,BTOGwent[],2,FALSE)),"")</f>
        <v/>
      </c>
      <c r="D459" t="str">
        <f>IFERROR(IF(ISBLANK(B459),"",VLOOKUP(B459,BTOGwent[],3,FALSE)),"")</f>
        <v/>
      </c>
      <c r="F459" t="str">
        <f>IF(ISBLANK(E459),"",VLOOKUP(E459,Gazetteer[],2,FALSE))</f>
        <v/>
      </c>
    </row>
    <row r="460" spans="2:6">
      <c r="B460" t="str">
        <f>IFERROR(VLOOKUP(A460,ShortcodeBTO[],2,FALSE),"")</f>
        <v/>
      </c>
      <c r="C460" t="str">
        <f>IFERROR(IF(ISBLANK(B460),"",VLOOKUP(B460,BTOGwent[],2,FALSE)),"")</f>
        <v/>
      </c>
      <c r="D460" t="str">
        <f>IFERROR(IF(ISBLANK(B460),"",VLOOKUP(B460,BTOGwent[],3,FALSE)),"")</f>
        <v/>
      </c>
      <c r="F460" t="str">
        <f>IF(ISBLANK(E460),"",VLOOKUP(E460,Gazetteer[],2,FALSE))</f>
        <v/>
      </c>
    </row>
    <row r="461" spans="2:6">
      <c r="B461" t="str">
        <f>IFERROR(VLOOKUP(A461,ShortcodeBTO[],2,FALSE),"")</f>
        <v/>
      </c>
      <c r="C461" t="str">
        <f>IFERROR(IF(ISBLANK(B461),"",VLOOKUP(B461,BTOGwent[],2,FALSE)),"")</f>
        <v/>
      </c>
      <c r="D461" t="str">
        <f>IFERROR(IF(ISBLANK(B461),"",VLOOKUP(B461,BTOGwent[],3,FALSE)),"")</f>
        <v/>
      </c>
      <c r="F461" t="str">
        <f>IF(ISBLANK(E461),"",VLOOKUP(E461,Gazetteer[],2,FALSE))</f>
        <v/>
      </c>
    </row>
    <row r="462" spans="2:6">
      <c r="B462" t="str">
        <f>IFERROR(VLOOKUP(A462,ShortcodeBTO[],2,FALSE),"")</f>
        <v/>
      </c>
      <c r="C462" t="str">
        <f>IFERROR(IF(ISBLANK(B462),"",VLOOKUP(B462,BTOGwent[],2,FALSE)),"")</f>
        <v/>
      </c>
      <c r="D462" t="str">
        <f>IFERROR(IF(ISBLANK(B462),"",VLOOKUP(B462,BTOGwent[],3,FALSE)),"")</f>
        <v/>
      </c>
      <c r="F462" t="str">
        <f>IF(ISBLANK(E462),"",VLOOKUP(E462,Gazetteer[],2,FALSE))</f>
        <v/>
      </c>
    </row>
    <row r="463" spans="2:6">
      <c r="B463" t="str">
        <f>IFERROR(VLOOKUP(A463,ShortcodeBTO[],2,FALSE),"")</f>
        <v/>
      </c>
      <c r="C463" t="str">
        <f>IFERROR(IF(ISBLANK(B463),"",VLOOKUP(B463,BTOGwent[],2,FALSE)),"")</f>
        <v/>
      </c>
      <c r="D463" t="str">
        <f>IFERROR(IF(ISBLANK(B463),"",VLOOKUP(B463,BTOGwent[],3,FALSE)),"")</f>
        <v/>
      </c>
      <c r="F463" t="str">
        <f>IF(ISBLANK(E463),"",VLOOKUP(E463,Gazetteer[],2,FALSE))</f>
        <v/>
      </c>
    </row>
    <row r="464" spans="2:6">
      <c r="B464" t="str">
        <f>IFERROR(VLOOKUP(A464,ShortcodeBTO[],2,FALSE),"")</f>
        <v/>
      </c>
      <c r="C464" t="str">
        <f>IFERROR(IF(ISBLANK(B464),"",VLOOKUP(B464,BTOGwent[],2,FALSE)),"")</f>
        <v/>
      </c>
      <c r="D464" t="str">
        <f>IFERROR(IF(ISBLANK(B464),"",VLOOKUP(B464,BTOGwent[],3,FALSE)),"")</f>
        <v/>
      </c>
      <c r="F464" t="str">
        <f>IF(ISBLANK(E464),"",VLOOKUP(E464,Gazetteer[],2,FALSE))</f>
        <v/>
      </c>
    </row>
    <row r="465" spans="2:6">
      <c r="B465" t="str">
        <f>IFERROR(VLOOKUP(A465,ShortcodeBTO[],2,FALSE),"")</f>
        <v/>
      </c>
      <c r="C465" t="str">
        <f>IFERROR(IF(ISBLANK(B465),"",VLOOKUP(B465,BTOGwent[],2,FALSE)),"")</f>
        <v/>
      </c>
      <c r="D465" t="str">
        <f>IFERROR(IF(ISBLANK(B465),"",VLOOKUP(B465,BTOGwent[],3,FALSE)),"")</f>
        <v/>
      </c>
      <c r="F465" t="str">
        <f>IF(ISBLANK(E465),"",VLOOKUP(E465,Gazetteer[],2,FALSE))</f>
        <v/>
      </c>
    </row>
    <row r="466" spans="2:6">
      <c r="B466" t="str">
        <f>IFERROR(VLOOKUP(A466,ShortcodeBTO[],2,FALSE),"")</f>
        <v/>
      </c>
      <c r="C466" t="str">
        <f>IFERROR(IF(ISBLANK(B466),"",VLOOKUP(B466,BTOGwent[],2,FALSE)),"")</f>
        <v/>
      </c>
      <c r="D466" t="str">
        <f>IFERROR(IF(ISBLANK(B466),"",VLOOKUP(B466,BTOGwent[],3,FALSE)),"")</f>
        <v/>
      </c>
      <c r="F466" t="str">
        <f>IF(ISBLANK(E466),"",VLOOKUP(E466,Gazetteer[],2,FALSE))</f>
        <v/>
      </c>
    </row>
    <row r="467" spans="2:6">
      <c r="B467" t="str">
        <f>IFERROR(VLOOKUP(A467,ShortcodeBTO[],2,FALSE),"")</f>
        <v/>
      </c>
      <c r="C467" t="str">
        <f>IFERROR(IF(ISBLANK(B467),"",VLOOKUP(B467,BTOGwent[],2,FALSE)),"")</f>
        <v/>
      </c>
      <c r="D467" t="str">
        <f>IFERROR(IF(ISBLANK(B467),"",VLOOKUP(B467,BTOGwent[],3,FALSE)),"")</f>
        <v/>
      </c>
      <c r="F467" t="str">
        <f>IF(ISBLANK(E467),"",VLOOKUP(E467,Gazetteer[],2,FALSE))</f>
        <v/>
      </c>
    </row>
    <row r="468" spans="2:6">
      <c r="B468" t="str">
        <f>IFERROR(VLOOKUP(A468,ShortcodeBTO[],2,FALSE),"")</f>
        <v/>
      </c>
      <c r="C468" t="str">
        <f>IFERROR(IF(ISBLANK(B468),"",VLOOKUP(B468,BTOGwent[],2,FALSE)),"")</f>
        <v/>
      </c>
      <c r="D468" t="str">
        <f>IFERROR(IF(ISBLANK(B468),"",VLOOKUP(B468,BTOGwent[],3,FALSE)),"")</f>
        <v/>
      </c>
      <c r="F468" t="str">
        <f>IF(ISBLANK(E468),"",VLOOKUP(E468,Gazetteer[],2,FALSE))</f>
        <v/>
      </c>
    </row>
    <row r="469" spans="2:6">
      <c r="B469" t="str">
        <f>IFERROR(VLOOKUP(A469,ShortcodeBTO[],2,FALSE),"")</f>
        <v/>
      </c>
      <c r="C469" t="str">
        <f>IFERROR(IF(ISBLANK(B469),"",VLOOKUP(B469,BTOGwent[],2,FALSE)),"")</f>
        <v/>
      </c>
      <c r="D469" t="str">
        <f>IFERROR(IF(ISBLANK(B469),"",VLOOKUP(B469,BTOGwent[],3,FALSE)),"")</f>
        <v/>
      </c>
      <c r="F469" t="str">
        <f>IF(ISBLANK(E469),"",VLOOKUP(E469,Gazetteer[],2,FALSE))</f>
        <v/>
      </c>
    </row>
    <row r="470" spans="2:6">
      <c r="B470" t="str">
        <f>IFERROR(VLOOKUP(A470,ShortcodeBTO[],2,FALSE),"")</f>
        <v/>
      </c>
      <c r="C470" t="str">
        <f>IFERROR(IF(ISBLANK(B470),"",VLOOKUP(B470,BTOGwent[],2,FALSE)),"")</f>
        <v/>
      </c>
      <c r="D470" t="str">
        <f>IFERROR(IF(ISBLANK(B470),"",VLOOKUP(B470,BTOGwent[],3,FALSE)),"")</f>
        <v/>
      </c>
      <c r="F470" t="str">
        <f>IF(ISBLANK(E470),"",VLOOKUP(E470,Gazetteer[],2,FALSE))</f>
        <v/>
      </c>
    </row>
    <row r="471" spans="2:6">
      <c r="B471" t="str">
        <f>IFERROR(VLOOKUP(A471,ShortcodeBTO[],2,FALSE),"")</f>
        <v/>
      </c>
      <c r="C471" t="str">
        <f>IFERROR(IF(ISBLANK(B471),"",VLOOKUP(B471,BTOGwent[],2,FALSE)),"")</f>
        <v/>
      </c>
      <c r="D471" t="str">
        <f>IFERROR(IF(ISBLANK(B471),"",VLOOKUP(B471,BTOGwent[],3,FALSE)),"")</f>
        <v/>
      </c>
      <c r="F471" t="str">
        <f>IF(ISBLANK(E471),"",VLOOKUP(E471,Gazetteer[],2,FALSE))</f>
        <v/>
      </c>
    </row>
    <row r="472" spans="2:6">
      <c r="B472" t="str">
        <f>IFERROR(VLOOKUP(A472,ShortcodeBTO[],2,FALSE),"")</f>
        <v/>
      </c>
      <c r="C472" t="str">
        <f>IFERROR(IF(ISBLANK(B472),"",VLOOKUP(B472,BTOGwent[],2,FALSE)),"")</f>
        <v/>
      </c>
      <c r="D472" t="str">
        <f>IFERROR(IF(ISBLANK(B472),"",VLOOKUP(B472,BTOGwent[],3,FALSE)),"")</f>
        <v/>
      </c>
      <c r="F472" t="str">
        <f>IF(ISBLANK(E472),"",VLOOKUP(E472,Gazetteer[],2,FALSE))</f>
        <v/>
      </c>
    </row>
    <row r="473" spans="2:6">
      <c r="B473" t="str">
        <f>IFERROR(VLOOKUP(A473,ShortcodeBTO[],2,FALSE),"")</f>
        <v/>
      </c>
      <c r="C473" t="str">
        <f>IFERROR(IF(ISBLANK(B473),"",VLOOKUP(B473,BTOGwent[],2,FALSE)),"")</f>
        <v/>
      </c>
      <c r="D473" t="str">
        <f>IFERROR(IF(ISBLANK(B473),"",VLOOKUP(B473,BTOGwent[],3,FALSE)),"")</f>
        <v/>
      </c>
      <c r="F473" t="str">
        <f>IF(ISBLANK(E473),"",VLOOKUP(E473,Gazetteer[],2,FALSE))</f>
        <v/>
      </c>
    </row>
    <row r="474" spans="2:6">
      <c r="B474" t="str">
        <f>IFERROR(VLOOKUP(A474,ShortcodeBTO[],2,FALSE),"")</f>
        <v/>
      </c>
      <c r="C474" t="str">
        <f>IFERROR(IF(ISBLANK(B474),"",VLOOKUP(B474,BTOGwent[],2,FALSE)),"")</f>
        <v/>
      </c>
      <c r="D474" t="str">
        <f>IFERROR(IF(ISBLANK(B474),"",VLOOKUP(B474,BTOGwent[],3,FALSE)),"")</f>
        <v/>
      </c>
      <c r="F474" t="str">
        <f>IF(ISBLANK(E474),"",VLOOKUP(E474,Gazetteer[],2,FALSE))</f>
        <v/>
      </c>
    </row>
    <row r="475" spans="2:6">
      <c r="B475" t="str">
        <f>IFERROR(VLOOKUP(A475,ShortcodeBTO[],2,FALSE),"")</f>
        <v/>
      </c>
      <c r="C475" t="str">
        <f>IFERROR(IF(ISBLANK(B475),"",VLOOKUP(B475,BTOGwent[],2,FALSE)),"")</f>
        <v/>
      </c>
      <c r="D475" t="str">
        <f>IFERROR(IF(ISBLANK(B475),"",VLOOKUP(B475,BTOGwent[],3,FALSE)),"")</f>
        <v/>
      </c>
      <c r="F475" t="str">
        <f>IF(ISBLANK(E475),"",VLOOKUP(E475,Gazetteer[],2,FALSE))</f>
        <v/>
      </c>
    </row>
    <row r="476" spans="2:6">
      <c r="B476" t="str">
        <f>IFERROR(VLOOKUP(A476,ShortcodeBTO[],2,FALSE),"")</f>
        <v/>
      </c>
      <c r="C476" t="str">
        <f>IFERROR(IF(ISBLANK(B476),"",VLOOKUP(B476,BTOGwent[],2,FALSE)),"")</f>
        <v/>
      </c>
      <c r="D476" t="str">
        <f>IFERROR(IF(ISBLANK(B476),"",VLOOKUP(B476,BTOGwent[],3,FALSE)),"")</f>
        <v/>
      </c>
      <c r="F476" t="str">
        <f>IF(ISBLANK(E476),"",VLOOKUP(E476,Gazetteer[],2,FALSE))</f>
        <v/>
      </c>
    </row>
    <row r="477" spans="2:6">
      <c r="B477" t="str">
        <f>IFERROR(VLOOKUP(A477,ShortcodeBTO[],2,FALSE),"")</f>
        <v/>
      </c>
      <c r="C477" t="str">
        <f>IFERROR(IF(ISBLANK(B477),"",VLOOKUP(B477,BTOGwent[],2,FALSE)),"")</f>
        <v/>
      </c>
      <c r="D477" t="str">
        <f>IFERROR(IF(ISBLANK(B477),"",VLOOKUP(B477,BTOGwent[],3,FALSE)),"")</f>
        <v/>
      </c>
      <c r="F477" t="str">
        <f>IF(ISBLANK(E477),"",VLOOKUP(E477,Gazetteer[],2,FALSE))</f>
        <v/>
      </c>
    </row>
    <row r="478" spans="2:6">
      <c r="B478" t="str">
        <f>IFERROR(VLOOKUP(A478,ShortcodeBTO[],2,FALSE),"")</f>
        <v/>
      </c>
      <c r="C478" t="str">
        <f>IFERROR(IF(ISBLANK(B478),"",VLOOKUP(B478,BTOGwent[],2,FALSE)),"")</f>
        <v/>
      </c>
      <c r="D478" t="str">
        <f>IFERROR(IF(ISBLANK(B478),"",VLOOKUP(B478,BTOGwent[],3,FALSE)),"")</f>
        <v/>
      </c>
      <c r="F478" t="str">
        <f>IF(ISBLANK(E478),"",VLOOKUP(E478,Gazetteer[],2,FALSE))</f>
        <v/>
      </c>
    </row>
    <row r="479" spans="2:6">
      <c r="B479" t="str">
        <f>IFERROR(VLOOKUP(A479,ShortcodeBTO[],2,FALSE),"")</f>
        <v/>
      </c>
      <c r="C479" t="str">
        <f>IFERROR(IF(ISBLANK(B479),"",VLOOKUP(B479,BTOGwent[],2,FALSE)),"")</f>
        <v/>
      </c>
      <c r="D479" t="str">
        <f>IFERROR(IF(ISBLANK(B479),"",VLOOKUP(B479,BTOGwent[],3,FALSE)),"")</f>
        <v/>
      </c>
      <c r="F479" t="str">
        <f>IF(ISBLANK(E479),"",VLOOKUP(E479,Gazetteer[],2,FALSE))</f>
        <v/>
      </c>
    </row>
    <row r="480" spans="2:6">
      <c r="B480" t="str">
        <f>IFERROR(VLOOKUP(A480,ShortcodeBTO[],2,FALSE),"")</f>
        <v/>
      </c>
      <c r="C480" t="str">
        <f>IFERROR(IF(ISBLANK(B480),"",VLOOKUP(B480,BTOGwent[],2,FALSE)),"")</f>
        <v/>
      </c>
      <c r="D480" t="str">
        <f>IFERROR(IF(ISBLANK(B480),"",VLOOKUP(B480,BTOGwent[],3,FALSE)),"")</f>
        <v/>
      </c>
      <c r="F480" t="str">
        <f>IF(ISBLANK(E480),"",VLOOKUP(E480,Gazetteer[],2,FALSE))</f>
        <v/>
      </c>
    </row>
    <row r="481" spans="2:6">
      <c r="B481" t="str">
        <f>IFERROR(VLOOKUP(A481,ShortcodeBTO[],2,FALSE),"")</f>
        <v/>
      </c>
      <c r="C481" t="str">
        <f>IFERROR(IF(ISBLANK(B481),"",VLOOKUP(B481,BTOGwent[],2,FALSE)),"")</f>
        <v/>
      </c>
      <c r="D481" t="str">
        <f>IFERROR(IF(ISBLANK(B481),"",VLOOKUP(B481,BTOGwent[],3,FALSE)),"")</f>
        <v/>
      </c>
      <c r="F481" t="str">
        <f>IF(ISBLANK(E481),"",VLOOKUP(E481,Gazetteer[],2,FALSE))</f>
        <v/>
      </c>
    </row>
    <row r="482" spans="2:6">
      <c r="B482" t="str">
        <f>IFERROR(VLOOKUP(A482,ShortcodeBTO[],2,FALSE),"")</f>
        <v/>
      </c>
      <c r="C482" t="str">
        <f>IFERROR(IF(ISBLANK(B482),"",VLOOKUP(B482,BTOGwent[],2,FALSE)),"")</f>
        <v/>
      </c>
      <c r="D482" t="str">
        <f>IFERROR(IF(ISBLANK(B482),"",VLOOKUP(B482,BTOGwent[],3,FALSE)),"")</f>
        <v/>
      </c>
      <c r="F482" t="str">
        <f>IF(ISBLANK(E482),"",VLOOKUP(E482,Gazetteer[],2,FALSE))</f>
        <v/>
      </c>
    </row>
    <row r="483" spans="2:6">
      <c r="B483" t="str">
        <f>IFERROR(VLOOKUP(A483,ShortcodeBTO[],2,FALSE),"")</f>
        <v/>
      </c>
      <c r="C483" t="str">
        <f>IFERROR(IF(ISBLANK(B483),"",VLOOKUP(B483,BTOGwent[],2,FALSE)),"")</f>
        <v/>
      </c>
      <c r="D483" t="str">
        <f>IFERROR(IF(ISBLANK(B483),"",VLOOKUP(B483,BTOGwent[],3,FALSE)),"")</f>
        <v/>
      </c>
      <c r="F483" t="str">
        <f>IF(ISBLANK(E483),"",VLOOKUP(E483,Gazetteer[],2,FALSE))</f>
        <v/>
      </c>
    </row>
    <row r="484" spans="2:6">
      <c r="B484" t="str">
        <f>IFERROR(VLOOKUP(A484,ShortcodeBTO[],2,FALSE),"")</f>
        <v/>
      </c>
      <c r="C484" t="str">
        <f>IFERROR(IF(ISBLANK(B484),"",VLOOKUP(B484,BTOGwent[],2,FALSE)),"")</f>
        <v/>
      </c>
      <c r="D484" t="str">
        <f>IFERROR(IF(ISBLANK(B484),"",VLOOKUP(B484,BTOGwent[],3,FALSE)),"")</f>
        <v/>
      </c>
      <c r="F484" t="str">
        <f>IF(ISBLANK(E484),"",VLOOKUP(E484,Gazetteer[],2,FALSE))</f>
        <v/>
      </c>
    </row>
    <row r="485" spans="2:6">
      <c r="B485" t="str">
        <f>IFERROR(VLOOKUP(A485,ShortcodeBTO[],2,FALSE),"")</f>
        <v/>
      </c>
      <c r="C485" t="str">
        <f>IFERROR(IF(ISBLANK(B485),"",VLOOKUP(B485,BTOGwent[],2,FALSE)),"")</f>
        <v/>
      </c>
      <c r="D485" t="str">
        <f>IFERROR(IF(ISBLANK(B485),"",VLOOKUP(B485,BTOGwent[],3,FALSE)),"")</f>
        <v/>
      </c>
      <c r="F485" t="str">
        <f>IF(ISBLANK(E485),"",VLOOKUP(E485,Gazetteer[],2,FALSE))</f>
        <v/>
      </c>
    </row>
    <row r="486" spans="2:6">
      <c r="B486" t="str">
        <f>IFERROR(VLOOKUP(A486,ShortcodeBTO[],2,FALSE),"")</f>
        <v/>
      </c>
      <c r="C486" t="str">
        <f>IFERROR(IF(ISBLANK(B486),"",VLOOKUP(B486,BTOGwent[],2,FALSE)),"")</f>
        <v/>
      </c>
      <c r="D486" t="str">
        <f>IFERROR(IF(ISBLANK(B486),"",VLOOKUP(B486,BTOGwent[],3,FALSE)),"")</f>
        <v/>
      </c>
      <c r="F486" t="str">
        <f>IF(ISBLANK(E486),"",VLOOKUP(E486,Gazetteer[],2,FALSE))</f>
        <v/>
      </c>
    </row>
    <row r="487" spans="2:6">
      <c r="B487" t="str">
        <f>IFERROR(VLOOKUP(A487,ShortcodeBTO[],2,FALSE),"")</f>
        <v/>
      </c>
      <c r="C487" t="str">
        <f>IFERROR(IF(ISBLANK(B487),"",VLOOKUP(B487,BTOGwent[],2,FALSE)),"")</f>
        <v/>
      </c>
      <c r="D487" t="str">
        <f>IFERROR(IF(ISBLANK(B487),"",VLOOKUP(B487,BTOGwent[],3,FALSE)),"")</f>
        <v/>
      </c>
      <c r="F487" t="str">
        <f>IF(ISBLANK(E487),"",VLOOKUP(E487,Gazetteer[],2,FALSE))</f>
        <v/>
      </c>
    </row>
    <row r="488" spans="2:6">
      <c r="B488" t="str">
        <f>IFERROR(VLOOKUP(A488,ShortcodeBTO[],2,FALSE),"")</f>
        <v/>
      </c>
      <c r="C488" t="str">
        <f>IFERROR(IF(ISBLANK(B488),"",VLOOKUP(B488,BTOGwent[],2,FALSE)),"")</f>
        <v/>
      </c>
      <c r="D488" t="str">
        <f>IFERROR(IF(ISBLANK(B488),"",VLOOKUP(B488,BTOGwent[],3,FALSE)),"")</f>
        <v/>
      </c>
      <c r="F488" t="str">
        <f>IF(ISBLANK(E488),"",VLOOKUP(E488,Gazetteer[],2,FALSE))</f>
        <v/>
      </c>
    </row>
    <row r="489" spans="2:6">
      <c r="B489" t="str">
        <f>IFERROR(VLOOKUP(A489,ShortcodeBTO[],2,FALSE),"")</f>
        <v/>
      </c>
      <c r="C489" t="str">
        <f>IFERROR(IF(ISBLANK(B489),"",VLOOKUP(B489,BTOGwent[],2,FALSE)),"")</f>
        <v/>
      </c>
      <c r="D489" t="str">
        <f>IFERROR(IF(ISBLANK(B489),"",VLOOKUP(B489,BTOGwent[],3,FALSE)),"")</f>
        <v/>
      </c>
      <c r="F489" t="str">
        <f>IF(ISBLANK(E489),"",VLOOKUP(E489,Gazetteer[],2,FALSE))</f>
        <v/>
      </c>
    </row>
    <row r="490" spans="2:6">
      <c r="B490" t="str">
        <f>IFERROR(VLOOKUP(A490,ShortcodeBTO[],2,FALSE),"")</f>
        <v/>
      </c>
      <c r="C490" t="str">
        <f>IFERROR(IF(ISBLANK(B490),"",VLOOKUP(B490,BTOGwent[],2,FALSE)),"")</f>
        <v/>
      </c>
      <c r="D490" t="str">
        <f>IFERROR(IF(ISBLANK(B490),"",VLOOKUP(B490,BTOGwent[],3,FALSE)),"")</f>
        <v/>
      </c>
      <c r="F490" t="str">
        <f>IF(ISBLANK(E490),"",VLOOKUP(E490,Gazetteer[],2,FALSE))</f>
        <v/>
      </c>
    </row>
    <row r="491" spans="2:6">
      <c r="B491" t="str">
        <f>IFERROR(VLOOKUP(A491,ShortcodeBTO[],2,FALSE),"")</f>
        <v/>
      </c>
      <c r="C491" t="str">
        <f>IFERROR(IF(ISBLANK(B491),"",VLOOKUP(B491,BTOGwent[],2,FALSE)),"")</f>
        <v/>
      </c>
      <c r="D491" t="str">
        <f>IFERROR(IF(ISBLANK(B491),"",VLOOKUP(B491,BTOGwent[],3,FALSE)),"")</f>
        <v/>
      </c>
      <c r="F491" t="str">
        <f>IF(ISBLANK(E491),"",VLOOKUP(E491,Gazetteer[],2,FALSE))</f>
        <v/>
      </c>
    </row>
    <row r="492" spans="2:6">
      <c r="B492" t="str">
        <f>IFERROR(VLOOKUP(A492,ShortcodeBTO[],2,FALSE),"")</f>
        <v/>
      </c>
      <c r="C492" t="str">
        <f>IFERROR(IF(ISBLANK(B492),"",VLOOKUP(B492,BTOGwent[],2,FALSE)),"")</f>
        <v/>
      </c>
      <c r="D492" t="str">
        <f>IFERROR(IF(ISBLANK(B492),"",VLOOKUP(B492,BTOGwent[],3,FALSE)),"")</f>
        <v/>
      </c>
      <c r="F492" t="str">
        <f>IF(ISBLANK(E492),"",VLOOKUP(E492,Gazetteer[],2,FALSE))</f>
        <v/>
      </c>
    </row>
    <row r="493" spans="2:6">
      <c r="B493" t="str">
        <f>IFERROR(VLOOKUP(A493,ShortcodeBTO[],2,FALSE),"")</f>
        <v/>
      </c>
      <c r="C493" t="str">
        <f>IFERROR(IF(ISBLANK(B493),"",VLOOKUP(B493,BTOGwent[],2,FALSE)),"")</f>
        <v/>
      </c>
      <c r="D493" t="str">
        <f>IFERROR(IF(ISBLANK(B493),"",VLOOKUP(B493,BTOGwent[],3,FALSE)),"")</f>
        <v/>
      </c>
      <c r="F493" t="str">
        <f>IF(ISBLANK(E493),"",VLOOKUP(E493,Gazetteer[],2,FALSE))</f>
        <v/>
      </c>
    </row>
    <row r="494" spans="2:6">
      <c r="B494" t="str">
        <f>IFERROR(VLOOKUP(A494,ShortcodeBTO[],2,FALSE),"")</f>
        <v/>
      </c>
      <c r="C494" t="str">
        <f>IFERROR(IF(ISBLANK(B494),"",VLOOKUP(B494,BTOGwent[],2,FALSE)),"")</f>
        <v/>
      </c>
      <c r="D494" t="str">
        <f>IFERROR(IF(ISBLANK(B494),"",VLOOKUP(B494,BTOGwent[],3,FALSE)),"")</f>
        <v/>
      </c>
      <c r="F494" t="str">
        <f>IF(ISBLANK(E494),"",VLOOKUP(E494,Gazetteer[],2,FALSE))</f>
        <v/>
      </c>
    </row>
    <row r="495" spans="2:6">
      <c r="B495" t="str">
        <f>IFERROR(VLOOKUP(A495,ShortcodeBTO[],2,FALSE),"")</f>
        <v/>
      </c>
      <c r="C495" t="str">
        <f>IFERROR(IF(ISBLANK(B495),"",VLOOKUP(B495,BTOGwent[],2,FALSE)),"")</f>
        <v/>
      </c>
      <c r="D495" t="str">
        <f>IFERROR(IF(ISBLANK(B495),"",VLOOKUP(B495,BTOGwent[],3,FALSE)),"")</f>
        <v/>
      </c>
      <c r="F495" t="str">
        <f>IF(ISBLANK(E495),"",VLOOKUP(E495,Gazetteer[],2,FALSE))</f>
        <v/>
      </c>
    </row>
    <row r="496" spans="2:6">
      <c r="B496" t="str">
        <f>IFERROR(VLOOKUP(A496,ShortcodeBTO[],2,FALSE),"")</f>
        <v/>
      </c>
      <c r="C496" t="str">
        <f>IFERROR(IF(ISBLANK(B496),"",VLOOKUP(B496,BTOGwent[],2,FALSE)),"")</f>
        <v/>
      </c>
      <c r="D496" t="str">
        <f>IFERROR(IF(ISBLANK(B496),"",VLOOKUP(B496,BTOGwent[],3,FALSE)),"")</f>
        <v/>
      </c>
      <c r="F496" t="str">
        <f>IF(ISBLANK(E496),"",VLOOKUP(E496,Gazetteer[],2,FALSE))</f>
        <v/>
      </c>
    </row>
    <row r="497" spans="2:6">
      <c r="B497" t="str">
        <f>IFERROR(VLOOKUP(A497,ShortcodeBTO[],2,FALSE),"")</f>
        <v/>
      </c>
      <c r="C497" t="str">
        <f>IFERROR(IF(ISBLANK(B497),"",VLOOKUP(B497,BTOGwent[],2,FALSE)),"")</f>
        <v/>
      </c>
      <c r="D497" t="str">
        <f>IFERROR(IF(ISBLANK(B497),"",VLOOKUP(B497,BTOGwent[],3,FALSE)),"")</f>
        <v/>
      </c>
      <c r="F497" t="str">
        <f>IF(ISBLANK(E497),"",VLOOKUP(E497,Gazetteer[],2,FALSE))</f>
        <v/>
      </c>
    </row>
    <row r="498" spans="2:6">
      <c r="B498" t="str">
        <f>IFERROR(VLOOKUP(A498,ShortcodeBTO[],2,FALSE),"")</f>
        <v/>
      </c>
      <c r="C498" t="str">
        <f>IFERROR(IF(ISBLANK(B498),"",VLOOKUP(B498,BTOGwent[],2,FALSE)),"")</f>
        <v/>
      </c>
      <c r="D498" t="str">
        <f>IFERROR(IF(ISBLANK(B498),"",VLOOKUP(B498,BTOGwent[],3,FALSE)),"")</f>
        <v/>
      </c>
      <c r="F498" t="str">
        <f>IF(ISBLANK(E498),"",VLOOKUP(E498,Gazetteer[],2,FALSE))</f>
        <v/>
      </c>
    </row>
    <row r="499" spans="2:6">
      <c r="B499" t="str">
        <f>IFERROR(VLOOKUP(A499,ShortcodeBTO[],2,FALSE),"")</f>
        <v/>
      </c>
      <c r="C499" t="str">
        <f>IFERROR(IF(ISBLANK(B499),"",VLOOKUP(B499,BTOGwent[],2,FALSE)),"")</f>
        <v/>
      </c>
      <c r="D499" t="str">
        <f>IFERROR(IF(ISBLANK(B499),"",VLOOKUP(B499,BTOGwent[],3,FALSE)),"")</f>
        <v/>
      </c>
      <c r="F499" t="str">
        <f>IF(ISBLANK(E499),"",VLOOKUP(E499,Gazetteer[],2,FALSE))</f>
        <v/>
      </c>
    </row>
    <row r="500" spans="2:6">
      <c r="B500" t="str">
        <f>IFERROR(VLOOKUP(A500,ShortcodeBTO[],2,FALSE),"")</f>
        <v/>
      </c>
      <c r="C500" t="str">
        <f>IFERROR(IF(ISBLANK(B500),"",VLOOKUP(B500,BTOGwent[],2,FALSE)),"")</f>
        <v/>
      </c>
      <c r="D500" t="str">
        <f>IFERROR(IF(ISBLANK(B500),"",VLOOKUP(B500,BTOGwent[],3,FALSE)),"")</f>
        <v/>
      </c>
      <c r="F500" t="str">
        <f>IF(ISBLANK(E500),"",VLOOKUP(E500,Gazetteer[],2,FALSE))</f>
        <v/>
      </c>
    </row>
    <row r="501" spans="2:6">
      <c r="B501" t="str">
        <f>IFERROR(VLOOKUP(A501,ShortcodeBTO[],2,FALSE),"")</f>
        <v/>
      </c>
      <c r="C501" t="str">
        <f>IFERROR(IF(ISBLANK(B501),"",VLOOKUP(B501,BTOGwent[],2,FALSE)),"")</f>
        <v/>
      </c>
      <c r="D501" t="str">
        <f>IFERROR(IF(ISBLANK(B501),"",VLOOKUP(B501,BTOGwent[],3,FALSE)),"")</f>
        <v/>
      </c>
      <c r="F501" t="str">
        <f>IF(ISBLANK(E501),"",VLOOKUP(E501,Gazetteer[],2,FALSE))</f>
        <v/>
      </c>
    </row>
    <row r="502" spans="2:6">
      <c r="B502" t="str">
        <f>IFERROR(VLOOKUP(A502,ShortcodeBTO[],2,FALSE),"")</f>
        <v/>
      </c>
      <c r="C502" t="str">
        <f>IFERROR(IF(ISBLANK(B502),"",VLOOKUP(B502,BTOGwent[],2,FALSE)),"")</f>
        <v/>
      </c>
      <c r="D502" t="str">
        <f>IFERROR(IF(ISBLANK(B502),"",VLOOKUP(B502,BTOGwent[],3,FALSE)),"")</f>
        <v/>
      </c>
      <c r="F502" t="str">
        <f>IF(ISBLANK(E502),"",VLOOKUP(E502,Gazetteer[],2,FALSE))</f>
        <v/>
      </c>
    </row>
    <row r="503" spans="2:6">
      <c r="B503" t="str">
        <f>IFERROR(VLOOKUP(A503,ShortcodeBTO[],2,FALSE),"")</f>
        <v/>
      </c>
      <c r="C503" t="str">
        <f>IFERROR(IF(ISBLANK(B503),"",VLOOKUP(B503,BTOGwent[],2,FALSE)),"")</f>
        <v/>
      </c>
      <c r="D503" t="str">
        <f>IFERROR(IF(ISBLANK(B503),"",VLOOKUP(B503,BTOGwent[],3,FALSE)),"")</f>
        <v/>
      </c>
      <c r="F503" t="str">
        <f>IF(ISBLANK(E503),"",VLOOKUP(E503,Gazetteer[],2,FALSE))</f>
        <v/>
      </c>
    </row>
    <row r="504" spans="2:6">
      <c r="B504" t="str">
        <f>IFERROR(VLOOKUP(A504,ShortcodeBTO[],2,FALSE),"")</f>
        <v/>
      </c>
      <c r="C504" t="str">
        <f>IFERROR(IF(ISBLANK(B504),"",VLOOKUP(B504,BTOGwent[],2,FALSE)),"")</f>
        <v/>
      </c>
      <c r="D504" t="str">
        <f>IFERROR(IF(ISBLANK(B504),"",VLOOKUP(B504,BTOGwent[],3,FALSE)),"")</f>
        <v/>
      </c>
      <c r="F504" t="str">
        <f>IF(ISBLANK(E504),"",VLOOKUP(E504,Gazetteer[],2,FALSE))</f>
        <v/>
      </c>
    </row>
    <row r="505" spans="2:6">
      <c r="B505" t="str">
        <f>IFERROR(VLOOKUP(A505,ShortcodeBTO[],2,FALSE),"")</f>
        <v/>
      </c>
      <c r="C505" t="str">
        <f>IFERROR(IF(ISBLANK(B505),"",VLOOKUP(B505,BTOGwent[],2,FALSE)),"")</f>
        <v/>
      </c>
      <c r="D505" t="str">
        <f>IFERROR(IF(ISBLANK(B505),"",VLOOKUP(B505,BTOGwent[],3,FALSE)),"")</f>
        <v/>
      </c>
      <c r="F505" t="str">
        <f>IF(ISBLANK(E505),"",VLOOKUP(E505,Gazetteer[],2,FALSE))</f>
        <v/>
      </c>
    </row>
    <row r="506" spans="2:6">
      <c r="B506" t="str">
        <f>IFERROR(VLOOKUP(A506,ShortcodeBTO[],2,FALSE),"")</f>
        <v/>
      </c>
      <c r="C506" t="str">
        <f>IFERROR(IF(ISBLANK(B506),"",VLOOKUP(B506,BTOGwent[],2,FALSE)),"")</f>
        <v/>
      </c>
      <c r="D506" t="str">
        <f>IFERROR(IF(ISBLANK(B506),"",VLOOKUP(B506,BTOGwent[],3,FALSE)),"")</f>
        <v/>
      </c>
      <c r="F506" t="str">
        <f>IF(ISBLANK(E506),"",VLOOKUP(E506,Gazetteer[],2,FALSE))</f>
        <v/>
      </c>
    </row>
    <row r="507" spans="2:6">
      <c r="B507" t="str">
        <f>IFERROR(VLOOKUP(A507,ShortcodeBTO[],2,FALSE),"")</f>
        <v/>
      </c>
      <c r="C507" t="str">
        <f>IFERROR(IF(ISBLANK(B507),"",VLOOKUP(B507,BTOGwent[],2,FALSE)),"")</f>
        <v/>
      </c>
      <c r="D507" t="str">
        <f>IFERROR(IF(ISBLANK(B507),"",VLOOKUP(B507,BTOGwent[],3,FALSE)),"")</f>
        <v/>
      </c>
      <c r="F507" t="str">
        <f>IF(ISBLANK(E507),"",VLOOKUP(E507,Gazetteer[],2,FALSE))</f>
        <v/>
      </c>
    </row>
    <row r="508" spans="2:6">
      <c r="B508" t="str">
        <f>IFERROR(VLOOKUP(A508,ShortcodeBTO[],2,FALSE),"")</f>
        <v/>
      </c>
      <c r="C508" t="str">
        <f>IFERROR(IF(ISBLANK(B508),"",VLOOKUP(B508,BTOGwent[],2,FALSE)),"")</f>
        <v/>
      </c>
      <c r="D508" t="str">
        <f>IFERROR(IF(ISBLANK(B508),"",VLOOKUP(B508,BTOGwent[],3,FALSE)),"")</f>
        <v/>
      </c>
      <c r="F508" t="str">
        <f>IF(ISBLANK(E508),"",VLOOKUP(E508,Gazetteer[],2,FALSE))</f>
        <v/>
      </c>
    </row>
    <row r="509" spans="2:6">
      <c r="B509" t="str">
        <f>IFERROR(VLOOKUP(A509,ShortcodeBTO[],2,FALSE),"")</f>
        <v/>
      </c>
      <c r="C509" t="str">
        <f>IFERROR(IF(ISBLANK(B509),"",VLOOKUP(B509,BTOGwent[],2,FALSE)),"")</f>
        <v/>
      </c>
      <c r="D509" t="str">
        <f>IFERROR(IF(ISBLANK(B509),"",VLOOKUP(B509,BTOGwent[],3,FALSE)),"")</f>
        <v/>
      </c>
      <c r="F509" t="str">
        <f>IF(ISBLANK(E509),"",VLOOKUP(E509,Gazetteer[],2,FALSE))</f>
        <v/>
      </c>
    </row>
    <row r="510" spans="2:6">
      <c r="B510" t="str">
        <f>IFERROR(VLOOKUP(A510,ShortcodeBTO[],2,FALSE),"")</f>
        <v/>
      </c>
      <c r="C510" t="str">
        <f>IFERROR(IF(ISBLANK(B510),"",VLOOKUP(B510,BTOGwent[],2,FALSE)),"")</f>
        <v/>
      </c>
      <c r="D510" t="str">
        <f>IFERROR(IF(ISBLANK(B510),"",VLOOKUP(B510,BTOGwent[],3,FALSE)),"")</f>
        <v/>
      </c>
      <c r="F510" t="str">
        <f>IF(ISBLANK(E510),"",VLOOKUP(E510,Gazetteer[],2,FALSE))</f>
        <v/>
      </c>
    </row>
    <row r="511" spans="2:6">
      <c r="B511" t="str">
        <f>IFERROR(VLOOKUP(A511,ShortcodeBTO[],2,FALSE),"")</f>
        <v/>
      </c>
      <c r="C511" t="str">
        <f>IFERROR(IF(ISBLANK(B511),"",VLOOKUP(B511,BTOGwent[],2,FALSE)),"")</f>
        <v/>
      </c>
      <c r="D511" t="str">
        <f>IFERROR(IF(ISBLANK(B511),"",VLOOKUP(B511,BTOGwent[],3,FALSE)),"")</f>
        <v/>
      </c>
      <c r="F511" t="str">
        <f>IF(ISBLANK(E511),"",VLOOKUP(E511,Gazetteer[],2,FALSE))</f>
        <v/>
      </c>
    </row>
    <row r="512" spans="2:6">
      <c r="B512" t="str">
        <f>IFERROR(VLOOKUP(A512,ShortcodeBTO[],2,FALSE),"")</f>
        <v/>
      </c>
      <c r="C512" t="str">
        <f>IFERROR(IF(ISBLANK(B512),"",VLOOKUP(B512,BTOGwent[],2,FALSE)),"")</f>
        <v/>
      </c>
      <c r="D512" t="str">
        <f>IFERROR(IF(ISBLANK(B512),"",VLOOKUP(B512,BTOGwent[],3,FALSE)),"")</f>
        <v/>
      </c>
      <c r="F512" t="str">
        <f>IF(ISBLANK(E512),"",VLOOKUP(E512,Gazetteer[],2,FALSE))</f>
        <v/>
      </c>
    </row>
    <row r="513" spans="2:6">
      <c r="B513" t="str">
        <f>IFERROR(VLOOKUP(A513,ShortcodeBTO[],2,FALSE),"")</f>
        <v/>
      </c>
      <c r="C513" t="str">
        <f>IFERROR(IF(ISBLANK(B513),"",VLOOKUP(B513,BTOGwent[],2,FALSE)),"")</f>
        <v/>
      </c>
      <c r="D513" t="str">
        <f>IFERROR(IF(ISBLANK(B513),"",VLOOKUP(B513,BTOGwent[],3,FALSE)),"")</f>
        <v/>
      </c>
      <c r="F513" t="str">
        <f>IF(ISBLANK(E513),"",VLOOKUP(E513,Gazetteer[],2,FALSE))</f>
        <v/>
      </c>
    </row>
    <row r="514" spans="2:6">
      <c r="B514" t="str">
        <f>IFERROR(VLOOKUP(A514,ShortcodeBTO[],2,FALSE),"")</f>
        <v/>
      </c>
      <c r="C514" t="str">
        <f>IFERROR(IF(ISBLANK(B514),"",VLOOKUP(B514,BTOGwent[],2,FALSE)),"")</f>
        <v/>
      </c>
      <c r="D514" t="str">
        <f>IFERROR(IF(ISBLANK(B514),"",VLOOKUP(B514,BTOGwent[],3,FALSE)),"")</f>
        <v/>
      </c>
      <c r="F514" t="str">
        <f>IF(ISBLANK(E514),"",VLOOKUP(E514,Gazetteer[],2,FALSE))</f>
        <v/>
      </c>
    </row>
    <row r="515" spans="2:6">
      <c r="B515" t="str">
        <f>IFERROR(VLOOKUP(A515,ShortcodeBTO[],2,FALSE),"")</f>
        <v/>
      </c>
      <c r="C515" t="str">
        <f>IFERROR(IF(ISBLANK(B515),"",VLOOKUP(B515,BTOGwent[],2,FALSE)),"")</f>
        <v/>
      </c>
      <c r="D515" t="str">
        <f>IFERROR(IF(ISBLANK(B515),"",VLOOKUP(B515,BTOGwent[],3,FALSE)),"")</f>
        <v/>
      </c>
      <c r="F515" t="str">
        <f>IF(ISBLANK(E515),"",VLOOKUP(E515,Gazetteer[],2,FALSE))</f>
        <v/>
      </c>
    </row>
    <row r="516" spans="2:6">
      <c r="B516" t="str">
        <f>IFERROR(VLOOKUP(A516,ShortcodeBTO[],2,FALSE),"")</f>
        <v/>
      </c>
      <c r="C516" t="str">
        <f>IFERROR(IF(ISBLANK(B516),"",VLOOKUP(B516,BTOGwent[],2,FALSE)),"")</f>
        <v/>
      </c>
      <c r="D516" t="str">
        <f>IFERROR(IF(ISBLANK(B516),"",VLOOKUP(B516,BTOGwent[],3,FALSE)),"")</f>
        <v/>
      </c>
      <c r="F516" t="str">
        <f>IF(ISBLANK(E516),"",VLOOKUP(E516,Gazetteer[],2,FALSE))</f>
        <v/>
      </c>
    </row>
    <row r="517" spans="2:6">
      <c r="B517" t="str">
        <f>IFERROR(VLOOKUP(A517,ShortcodeBTO[],2,FALSE),"")</f>
        <v/>
      </c>
      <c r="C517" t="str">
        <f>IFERROR(IF(ISBLANK(B517),"",VLOOKUP(B517,BTOGwent[],2,FALSE)),"")</f>
        <v/>
      </c>
      <c r="D517" t="str">
        <f>IFERROR(IF(ISBLANK(B517),"",VLOOKUP(B517,BTOGwent[],3,FALSE)),"")</f>
        <v/>
      </c>
      <c r="F517" t="str">
        <f>IF(ISBLANK(E517),"",VLOOKUP(E517,Gazetteer[],2,FALSE))</f>
        <v/>
      </c>
    </row>
    <row r="518" spans="2:6">
      <c r="B518" t="str">
        <f>IFERROR(VLOOKUP(A518,ShortcodeBTO[],2,FALSE),"")</f>
        <v/>
      </c>
      <c r="C518" t="str">
        <f>IFERROR(IF(ISBLANK(B518),"",VLOOKUP(B518,BTOGwent[],2,FALSE)),"")</f>
        <v/>
      </c>
      <c r="D518" t="str">
        <f>IFERROR(IF(ISBLANK(B518),"",VLOOKUP(B518,BTOGwent[],3,FALSE)),"")</f>
        <v/>
      </c>
      <c r="F518" t="str">
        <f>IF(ISBLANK(E518),"",VLOOKUP(E518,Gazetteer[],2,FALSE))</f>
        <v/>
      </c>
    </row>
    <row r="519" spans="2:6">
      <c r="B519" t="str">
        <f>IFERROR(VLOOKUP(A519,ShortcodeBTO[],2,FALSE),"")</f>
        <v/>
      </c>
      <c r="C519" t="str">
        <f>IFERROR(IF(ISBLANK(B519),"",VLOOKUP(B519,BTOGwent[],2,FALSE)),"")</f>
        <v/>
      </c>
      <c r="D519" t="str">
        <f>IFERROR(IF(ISBLANK(B519),"",VLOOKUP(B519,BTOGwent[],3,FALSE)),"")</f>
        <v/>
      </c>
      <c r="F519" t="str">
        <f>IF(ISBLANK(E519),"",VLOOKUP(E519,Gazetteer[],2,FALSE))</f>
        <v/>
      </c>
    </row>
    <row r="520" spans="2:6">
      <c r="B520" t="str">
        <f>IFERROR(VLOOKUP(A520,ShortcodeBTO[],2,FALSE),"")</f>
        <v/>
      </c>
      <c r="C520" t="str">
        <f>IFERROR(IF(ISBLANK(B520),"",VLOOKUP(B520,BTOGwent[],2,FALSE)),"")</f>
        <v/>
      </c>
      <c r="D520" t="str">
        <f>IFERROR(IF(ISBLANK(B520),"",VLOOKUP(B520,BTOGwent[],3,FALSE)),"")</f>
        <v/>
      </c>
      <c r="F520" t="str">
        <f>IF(ISBLANK(E520),"",VLOOKUP(E520,Gazetteer[],2,FALSE))</f>
        <v/>
      </c>
    </row>
    <row r="521" spans="2:6">
      <c r="B521" t="str">
        <f>IFERROR(VLOOKUP(A521,ShortcodeBTO[],2,FALSE),"")</f>
        <v/>
      </c>
      <c r="C521" t="str">
        <f>IFERROR(IF(ISBLANK(B521),"",VLOOKUP(B521,BTOGwent[],2,FALSE)),"")</f>
        <v/>
      </c>
      <c r="D521" t="str">
        <f>IFERROR(IF(ISBLANK(B521),"",VLOOKUP(B521,BTOGwent[],3,FALSE)),"")</f>
        <v/>
      </c>
      <c r="F521" t="str">
        <f>IF(ISBLANK(E521),"",VLOOKUP(E521,Gazetteer[],2,FALSE))</f>
        <v/>
      </c>
    </row>
    <row r="522" spans="2:6">
      <c r="B522" t="str">
        <f>IFERROR(VLOOKUP(A522,ShortcodeBTO[],2,FALSE),"")</f>
        <v/>
      </c>
      <c r="C522" t="str">
        <f>IFERROR(IF(ISBLANK(B522),"",VLOOKUP(B522,BTOGwent[],2,FALSE)),"")</f>
        <v/>
      </c>
      <c r="D522" t="str">
        <f>IFERROR(IF(ISBLANK(B522),"",VLOOKUP(B522,BTOGwent[],3,FALSE)),"")</f>
        <v/>
      </c>
      <c r="F522" t="str">
        <f>IF(ISBLANK(E522),"",VLOOKUP(E522,Gazetteer[],2,FALSE))</f>
        <v/>
      </c>
    </row>
    <row r="523" spans="2:6">
      <c r="B523" t="str">
        <f>IFERROR(VLOOKUP(A523,ShortcodeBTO[],2,FALSE),"")</f>
        <v/>
      </c>
      <c r="C523" t="str">
        <f>IFERROR(IF(ISBLANK(B523),"",VLOOKUP(B523,BTOGwent[],2,FALSE)),"")</f>
        <v/>
      </c>
      <c r="D523" t="str">
        <f>IFERROR(IF(ISBLANK(B523),"",VLOOKUP(B523,BTOGwent[],3,FALSE)),"")</f>
        <v/>
      </c>
      <c r="F523" t="str">
        <f>IF(ISBLANK(E523),"",VLOOKUP(E523,Gazetteer[],2,FALSE))</f>
        <v/>
      </c>
    </row>
    <row r="524" spans="2:6">
      <c r="B524" t="str">
        <f>IFERROR(VLOOKUP(A524,ShortcodeBTO[],2,FALSE),"")</f>
        <v/>
      </c>
      <c r="C524" t="str">
        <f>IFERROR(IF(ISBLANK(B524),"",VLOOKUP(B524,BTOGwent[],2,FALSE)),"")</f>
        <v/>
      </c>
      <c r="D524" t="str">
        <f>IFERROR(IF(ISBLANK(B524),"",VLOOKUP(B524,BTOGwent[],3,FALSE)),"")</f>
        <v/>
      </c>
      <c r="F524" t="str">
        <f>IF(ISBLANK(E524),"",VLOOKUP(E524,Gazetteer[],2,FALSE))</f>
        <v/>
      </c>
    </row>
    <row r="525" spans="2:6">
      <c r="B525" t="str">
        <f>IFERROR(VLOOKUP(A525,ShortcodeBTO[],2,FALSE),"")</f>
        <v/>
      </c>
      <c r="C525" t="str">
        <f>IFERROR(IF(ISBLANK(B525),"",VLOOKUP(B525,BTOGwent[],2,FALSE)),"")</f>
        <v/>
      </c>
      <c r="D525" t="str">
        <f>IFERROR(IF(ISBLANK(B525),"",VLOOKUP(B525,BTOGwent[],3,FALSE)),"")</f>
        <v/>
      </c>
      <c r="F525" t="str">
        <f>IF(ISBLANK(E525),"",VLOOKUP(E525,Gazetteer[],2,FALSE))</f>
        <v/>
      </c>
    </row>
    <row r="526" spans="2:6">
      <c r="B526" t="str">
        <f>IFERROR(VLOOKUP(A526,ShortcodeBTO[],2,FALSE),"")</f>
        <v/>
      </c>
      <c r="C526" t="str">
        <f>IFERROR(IF(ISBLANK(B526),"",VLOOKUP(B526,BTOGwent[],2,FALSE)),"")</f>
        <v/>
      </c>
      <c r="D526" t="str">
        <f>IFERROR(IF(ISBLANK(B526),"",VLOOKUP(B526,BTOGwent[],3,FALSE)),"")</f>
        <v/>
      </c>
      <c r="F526" t="str">
        <f>IF(ISBLANK(E526),"",VLOOKUP(E526,Gazetteer[],2,FALSE))</f>
        <v/>
      </c>
    </row>
    <row r="527" spans="2:6">
      <c r="B527" t="str">
        <f>IFERROR(VLOOKUP(A527,ShortcodeBTO[],2,FALSE),"")</f>
        <v/>
      </c>
      <c r="C527" t="str">
        <f>IFERROR(IF(ISBLANK(B527),"",VLOOKUP(B527,BTOGwent[],2,FALSE)),"")</f>
        <v/>
      </c>
      <c r="D527" t="str">
        <f>IFERROR(IF(ISBLANK(B527),"",VLOOKUP(B527,BTOGwent[],3,FALSE)),"")</f>
        <v/>
      </c>
      <c r="F527" t="str">
        <f>IF(ISBLANK(E527),"",VLOOKUP(E527,Gazetteer[],2,FALSE))</f>
        <v/>
      </c>
    </row>
    <row r="528" spans="2:6">
      <c r="B528" t="str">
        <f>IFERROR(VLOOKUP(A528,ShortcodeBTO[],2,FALSE),"")</f>
        <v/>
      </c>
      <c r="C528" t="str">
        <f>IFERROR(IF(ISBLANK(B528),"",VLOOKUP(B528,BTOGwent[],2,FALSE)),"")</f>
        <v/>
      </c>
      <c r="D528" t="str">
        <f>IFERROR(IF(ISBLANK(B528),"",VLOOKUP(B528,BTOGwent[],3,FALSE)),"")</f>
        <v/>
      </c>
      <c r="F528" t="str">
        <f>IF(ISBLANK(E528),"",VLOOKUP(E528,Gazetteer[],2,FALSE))</f>
        <v/>
      </c>
    </row>
    <row r="529" spans="2:6">
      <c r="B529" t="str">
        <f>IFERROR(VLOOKUP(A529,ShortcodeBTO[],2,FALSE),"")</f>
        <v/>
      </c>
      <c r="C529" t="str">
        <f>IFERROR(IF(ISBLANK(B529),"",VLOOKUP(B529,BTOGwent[],2,FALSE)),"")</f>
        <v/>
      </c>
      <c r="D529" t="str">
        <f>IFERROR(IF(ISBLANK(B529),"",VLOOKUP(B529,BTOGwent[],3,FALSE)),"")</f>
        <v/>
      </c>
      <c r="F529" t="str">
        <f>IF(ISBLANK(E529),"",VLOOKUP(E529,Gazetteer[],2,FALSE))</f>
        <v/>
      </c>
    </row>
    <row r="530" spans="2:6">
      <c r="B530" t="str">
        <f>IFERROR(VLOOKUP(A530,ShortcodeBTO[],2,FALSE),"")</f>
        <v/>
      </c>
      <c r="C530" t="str">
        <f>IFERROR(IF(ISBLANK(B530),"",VLOOKUP(B530,BTOGwent[],2,FALSE)),"")</f>
        <v/>
      </c>
      <c r="D530" t="str">
        <f>IFERROR(IF(ISBLANK(B530),"",VLOOKUP(B530,BTOGwent[],3,FALSE)),"")</f>
        <v/>
      </c>
      <c r="F530" t="str">
        <f>IF(ISBLANK(E530),"",VLOOKUP(E530,Gazetteer[],2,FALSE))</f>
        <v/>
      </c>
    </row>
    <row r="531" spans="2:6">
      <c r="B531" t="str">
        <f>IFERROR(VLOOKUP(A531,ShortcodeBTO[],2,FALSE),"")</f>
        <v/>
      </c>
      <c r="C531" t="str">
        <f>IFERROR(IF(ISBLANK(B531),"",VLOOKUP(B531,BTOGwent[],2,FALSE)),"")</f>
        <v/>
      </c>
      <c r="D531" t="str">
        <f>IFERROR(IF(ISBLANK(B531),"",VLOOKUP(B531,BTOGwent[],3,FALSE)),"")</f>
        <v/>
      </c>
      <c r="F531" t="str">
        <f>IF(ISBLANK(E531),"",VLOOKUP(E531,Gazetteer[],2,FALSE))</f>
        <v/>
      </c>
    </row>
    <row r="532" spans="2:6">
      <c r="B532" t="str">
        <f>IFERROR(VLOOKUP(A532,ShortcodeBTO[],2,FALSE),"")</f>
        <v/>
      </c>
      <c r="C532" t="str">
        <f>IFERROR(IF(ISBLANK(B532),"",VLOOKUP(B532,BTOGwent[],2,FALSE)),"")</f>
        <v/>
      </c>
      <c r="D532" t="str">
        <f>IFERROR(IF(ISBLANK(B532),"",VLOOKUP(B532,BTOGwent[],3,FALSE)),"")</f>
        <v/>
      </c>
      <c r="F532" t="str">
        <f>IF(ISBLANK(E532),"",VLOOKUP(E532,Gazetteer[],2,FALSE))</f>
        <v/>
      </c>
    </row>
    <row r="533" spans="2:6">
      <c r="B533" t="str">
        <f>IFERROR(VLOOKUP(A533,ShortcodeBTO[],2,FALSE),"")</f>
        <v/>
      </c>
      <c r="C533" t="str">
        <f>IFERROR(IF(ISBLANK(B533),"",VLOOKUP(B533,BTOGwent[],2,FALSE)),"")</f>
        <v/>
      </c>
      <c r="D533" t="str">
        <f>IFERROR(IF(ISBLANK(B533),"",VLOOKUP(B533,BTOGwent[],3,FALSE)),"")</f>
        <v/>
      </c>
      <c r="F533" t="str">
        <f>IF(ISBLANK(E533),"",VLOOKUP(E533,Gazetteer[],2,FALSE))</f>
        <v/>
      </c>
    </row>
    <row r="534" spans="2:6">
      <c r="B534" t="str">
        <f>IFERROR(VLOOKUP(A534,ShortcodeBTO[],2,FALSE),"")</f>
        <v/>
      </c>
      <c r="C534" t="str">
        <f>IFERROR(IF(ISBLANK(B534),"",VLOOKUP(B534,BTOGwent[],2,FALSE)),"")</f>
        <v/>
      </c>
      <c r="D534" t="str">
        <f>IFERROR(IF(ISBLANK(B534),"",VLOOKUP(B534,BTOGwent[],3,FALSE)),"")</f>
        <v/>
      </c>
      <c r="F534" t="str">
        <f>IF(ISBLANK(E534),"",VLOOKUP(E534,Gazetteer[],2,FALSE))</f>
        <v/>
      </c>
    </row>
    <row r="535" spans="2:6">
      <c r="B535" t="str">
        <f>IFERROR(VLOOKUP(A535,ShortcodeBTO[],2,FALSE),"")</f>
        <v/>
      </c>
      <c r="C535" t="str">
        <f>IFERROR(IF(ISBLANK(B535),"",VLOOKUP(B535,BTOGwent[],2,FALSE)),"")</f>
        <v/>
      </c>
      <c r="D535" t="str">
        <f>IFERROR(IF(ISBLANK(B535),"",VLOOKUP(B535,BTOGwent[],3,FALSE)),"")</f>
        <v/>
      </c>
      <c r="F535" t="str">
        <f>IF(ISBLANK(E535),"",VLOOKUP(E535,Gazetteer[],2,FALSE))</f>
        <v/>
      </c>
    </row>
    <row r="536" spans="2:6">
      <c r="B536" t="str">
        <f>IFERROR(VLOOKUP(A536,ShortcodeBTO[],2,FALSE),"")</f>
        <v/>
      </c>
      <c r="C536" t="str">
        <f>IFERROR(IF(ISBLANK(B536),"",VLOOKUP(B536,BTOGwent[],2,FALSE)),"")</f>
        <v/>
      </c>
      <c r="D536" t="str">
        <f>IFERROR(IF(ISBLANK(B536),"",VLOOKUP(B536,BTOGwent[],3,FALSE)),"")</f>
        <v/>
      </c>
      <c r="F536" t="str">
        <f>IF(ISBLANK(E536),"",VLOOKUP(E536,Gazetteer[],2,FALSE))</f>
        <v/>
      </c>
    </row>
    <row r="537" spans="2:6">
      <c r="B537" t="str">
        <f>IFERROR(VLOOKUP(A537,ShortcodeBTO[],2,FALSE),"")</f>
        <v/>
      </c>
      <c r="C537" t="str">
        <f>IFERROR(IF(ISBLANK(B537),"",VLOOKUP(B537,BTOGwent[],2,FALSE)),"")</f>
        <v/>
      </c>
      <c r="D537" t="str">
        <f>IFERROR(IF(ISBLANK(B537),"",VLOOKUP(B537,BTOGwent[],3,FALSE)),"")</f>
        <v/>
      </c>
      <c r="F537" t="str">
        <f>IF(ISBLANK(E537),"",VLOOKUP(E537,Gazetteer[],2,FALSE))</f>
        <v/>
      </c>
    </row>
    <row r="538" spans="2:6">
      <c r="B538" t="str">
        <f>IFERROR(VLOOKUP(A538,ShortcodeBTO[],2,FALSE),"")</f>
        <v/>
      </c>
      <c r="C538" t="str">
        <f>IFERROR(IF(ISBLANK(B538),"",VLOOKUP(B538,BTOGwent[],2,FALSE)),"")</f>
        <v/>
      </c>
      <c r="D538" t="str">
        <f>IFERROR(IF(ISBLANK(B538),"",VLOOKUP(B538,BTOGwent[],3,FALSE)),"")</f>
        <v/>
      </c>
      <c r="F538" t="str">
        <f>IF(ISBLANK(E538),"",VLOOKUP(E538,Gazetteer[],2,FALSE))</f>
        <v/>
      </c>
    </row>
    <row r="539" spans="2:6">
      <c r="B539" t="str">
        <f>IFERROR(VLOOKUP(A539,ShortcodeBTO[],2,FALSE),"")</f>
        <v/>
      </c>
      <c r="C539" t="str">
        <f>IFERROR(IF(ISBLANK(B539),"",VLOOKUP(B539,BTOGwent[],2,FALSE)),"")</f>
        <v/>
      </c>
      <c r="D539" t="str">
        <f>IFERROR(IF(ISBLANK(B539),"",VLOOKUP(B539,BTOGwent[],3,FALSE)),"")</f>
        <v/>
      </c>
      <c r="F539" t="str">
        <f>IF(ISBLANK(E539),"",VLOOKUP(E539,Gazetteer[],2,FALSE))</f>
        <v/>
      </c>
    </row>
    <row r="540" spans="2:6">
      <c r="B540" t="str">
        <f>IFERROR(VLOOKUP(A540,ShortcodeBTO[],2,FALSE),"")</f>
        <v/>
      </c>
      <c r="C540" t="str">
        <f>IFERROR(IF(ISBLANK(B540),"",VLOOKUP(B540,BTOGwent[],2,FALSE)),"")</f>
        <v/>
      </c>
      <c r="D540" t="str">
        <f>IFERROR(IF(ISBLANK(B540),"",VLOOKUP(B540,BTOGwent[],3,FALSE)),"")</f>
        <v/>
      </c>
      <c r="F540" t="str">
        <f>IF(ISBLANK(E540),"",VLOOKUP(E540,Gazetteer[],2,FALSE))</f>
        <v/>
      </c>
    </row>
    <row r="541" spans="2:6">
      <c r="B541" t="str">
        <f>IFERROR(VLOOKUP(A541,ShortcodeBTO[],2,FALSE),"")</f>
        <v/>
      </c>
      <c r="C541" t="str">
        <f>IFERROR(IF(ISBLANK(B541),"",VLOOKUP(B541,BTOGwent[],2,FALSE)),"")</f>
        <v/>
      </c>
      <c r="D541" t="str">
        <f>IFERROR(IF(ISBLANK(B541),"",VLOOKUP(B541,BTOGwent[],3,FALSE)),"")</f>
        <v/>
      </c>
      <c r="F541" t="str">
        <f>IF(ISBLANK(E541),"",VLOOKUP(E541,Gazetteer[],2,FALSE))</f>
        <v/>
      </c>
    </row>
    <row r="542" spans="2:6">
      <c r="B542" t="str">
        <f>IFERROR(VLOOKUP(A542,ShortcodeBTO[],2,FALSE),"")</f>
        <v/>
      </c>
      <c r="C542" t="str">
        <f>IFERROR(IF(ISBLANK(B542),"",VLOOKUP(B542,BTOGwent[],2,FALSE)),"")</f>
        <v/>
      </c>
      <c r="D542" t="str">
        <f>IFERROR(IF(ISBLANK(B542),"",VLOOKUP(B542,BTOGwent[],3,FALSE)),"")</f>
        <v/>
      </c>
      <c r="F542" t="str">
        <f>IF(ISBLANK(E542),"",VLOOKUP(E542,Gazetteer[],2,FALSE))</f>
        <v/>
      </c>
    </row>
    <row r="543" spans="2:6">
      <c r="B543" t="str">
        <f>IFERROR(VLOOKUP(A543,ShortcodeBTO[],2,FALSE),"")</f>
        <v/>
      </c>
      <c r="C543" t="str">
        <f>IFERROR(IF(ISBLANK(B543),"",VLOOKUP(B543,BTOGwent[],2,FALSE)),"")</f>
        <v/>
      </c>
      <c r="D543" t="str">
        <f>IFERROR(IF(ISBLANK(B543),"",VLOOKUP(B543,BTOGwent[],3,FALSE)),"")</f>
        <v/>
      </c>
      <c r="F543" t="str">
        <f>IF(ISBLANK(E543),"",VLOOKUP(E543,Gazetteer[],2,FALSE))</f>
        <v/>
      </c>
    </row>
    <row r="544" spans="2:6">
      <c r="B544" t="str">
        <f>IFERROR(VLOOKUP(A544,ShortcodeBTO[],2,FALSE),"")</f>
        <v/>
      </c>
      <c r="C544" t="str">
        <f>IFERROR(IF(ISBLANK(B544),"",VLOOKUP(B544,BTOGwent[],2,FALSE)),"")</f>
        <v/>
      </c>
      <c r="D544" t="str">
        <f>IFERROR(IF(ISBLANK(B544),"",VLOOKUP(B544,BTOGwent[],3,FALSE)),"")</f>
        <v/>
      </c>
      <c r="F544" t="str">
        <f>IF(ISBLANK(E544),"",VLOOKUP(E544,Gazetteer[],2,FALSE))</f>
        <v/>
      </c>
    </row>
    <row r="545" spans="2:6">
      <c r="B545" t="str">
        <f>IFERROR(VLOOKUP(A545,ShortcodeBTO[],2,FALSE),"")</f>
        <v/>
      </c>
      <c r="C545" t="str">
        <f>IFERROR(IF(ISBLANK(B545),"",VLOOKUP(B545,BTOGwent[],2,FALSE)),"")</f>
        <v/>
      </c>
      <c r="D545" t="str">
        <f>IFERROR(IF(ISBLANK(B545),"",VLOOKUP(B545,BTOGwent[],3,FALSE)),"")</f>
        <v/>
      </c>
      <c r="F545" t="str">
        <f>IF(ISBLANK(E545),"",VLOOKUP(E545,Gazetteer[],2,FALSE))</f>
        <v/>
      </c>
    </row>
    <row r="546" spans="2:6">
      <c r="B546" t="str">
        <f>IFERROR(VLOOKUP(A546,ShortcodeBTO[],2,FALSE),"")</f>
        <v/>
      </c>
      <c r="C546" t="str">
        <f>IFERROR(IF(ISBLANK(B546),"",VLOOKUP(B546,BTOGwent[],2,FALSE)),"")</f>
        <v/>
      </c>
      <c r="D546" t="str">
        <f>IFERROR(IF(ISBLANK(B546),"",VLOOKUP(B546,BTOGwent[],3,FALSE)),"")</f>
        <v/>
      </c>
      <c r="F546" t="str">
        <f>IF(ISBLANK(E546),"",VLOOKUP(E546,Gazetteer[],2,FALSE))</f>
        <v/>
      </c>
    </row>
    <row r="547" spans="2:6">
      <c r="B547" t="str">
        <f>IFERROR(VLOOKUP(A547,ShortcodeBTO[],2,FALSE),"")</f>
        <v/>
      </c>
      <c r="C547" t="str">
        <f>IFERROR(IF(ISBLANK(B547),"",VLOOKUP(B547,BTOGwent[],2,FALSE)),"")</f>
        <v/>
      </c>
      <c r="D547" t="str">
        <f>IFERROR(IF(ISBLANK(B547),"",VLOOKUP(B547,BTOGwent[],3,FALSE)),"")</f>
        <v/>
      </c>
      <c r="F547" t="str">
        <f>IF(ISBLANK(E547),"",VLOOKUP(E547,Gazetteer[],2,FALSE))</f>
        <v/>
      </c>
    </row>
    <row r="548" spans="2:6">
      <c r="B548" t="str">
        <f>IFERROR(VLOOKUP(A548,ShortcodeBTO[],2,FALSE),"")</f>
        <v/>
      </c>
      <c r="C548" t="str">
        <f>IFERROR(IF(ISBLANK(B548),"",VLOOKUP(B548,BTOGwent[],2,FALSE)),"")</f>
        <v/>
      </c>
      <c r="D548" t="str">
        <f>IFERROR(IF(ISBLANK(B548),"",VLOOKUP(B548,BTOGwent[],3,FALSE)),"")</f>
        <v/>
      </c>
      <c r="F548" t="str">
        <f>IF(ISBLANK(E548),"",VLOOKUP(E548,Gazetteer[],2,FALSE))</f>
        <v/>
      </c>
    </row>
    <row r="549" spans="2:6">
      <c r="B549" t="str">
        <f>IFERROR(VLOOKUP(A549,ShortcodeBTO[],2,FALSE),"")</f>
        <v/>
      </c>
      <c r="C549" t="str">
        <f>IFERROR(IF(ISBLANK(B549),"",VLOOKUP(B549,BTOGwent[],2,FALSE)),"")</f>
        <v/>
      </c>
      <c r="D549" t="str">
        <f>IFERROR(IF(ISBLANK(B549),"",VLOOKUP(B549,BTOGwent[],3,FALSE)),"")</f>
        <v/>
      </c>
      <c r="F549" t="str">
        <f>IF(ISBLANK(E549),"",VLOOKUP(E549,Gazetteer[],2,FALSE))</f>
        <v/>
      </c>
    </row>
    <row r="550" spans="2:6">
      <c r="B550" t="str">
        <f>IFERROR(VLOOKUP(A550,ShortcodeBTO[],2,FALSE),"")</f>
        <v/>
      </c>
      <c r="C550" t="str">
        <f>IFERROR(IF(ISBLANK(B550),"",VLOOKUP(B550,BTOGwent[],2,FALSE)),"")</f>
        <v/>
      </c>
      <c r="D550" t="str">
        <f>IFERROR(IF(ISBLANK(B550),"",VLOOKUP(B550,BTOGwent[],3,FALSE)),"")</f>
        <v/>
      </c>
      <c r="F550" t="str">
        <f>IF(ISBLANK(E550),"",VLOOKUP(E550,Gazetteer[],2,FALSE))</f>
        <v/>
      </c>
    </row>
    <row r="551" spans="2:6">
      <c r="B551" t="str">
        <f>IFERROR(VLOOKUP(A551,ShortcodeBTO[],2,FALSE),"")</f>
        <v/>
      </c>
      <c r="C551" t="str">
        <f>IFERROR(IF(ISBLANK(B551),"",VLOOKUP(B551,BTOGwent[],2,FALSE)),"")</f>
        <v/>
      </c>
      <c r="D551" t="str">
        <f>IFERROR(IF(ISBLANK(B551),"",VLOOKUP(B551,BTOGwent[],3,FALSE)),"")</f>
        <v/>
      </c>
      <c r="F551" t="str">
        <f>IF(ISBLANK(E551),"",VLOOKUP(E551,Gazetteer[],2,FALSE))</f>
        <v/>
      </c>
    </row>
    <row r="552" spans="2:6">
      <c r="B552" t="str">
        <f>IFERROR(VLOOKUP(A552,ShortcodeBTO[],2,FALSE),"")</f>
        <v/>
      </c>
      <c r="C552" t="str">
        <f>IFERROR(IF(ISBLANK(B552),"",VLOOKUP(B552,BTOGwent[],2,FALSE)),"")</f>
        <v/>
      </c>
      <c r="D552" t="str">
        <f>IFERROR(IF(ISBLANK(B552),"",VLOOKUP(B552,BTOGwent[],3,FALSE)),"")</f>
        <v/>
      </c>
      <c r="F552" t="str">
        <f>IF(ISBLANK(E552),"",VLOOKUP(E552,Gazetteer[],2,FALSE))</f>
        <v/>
      </c>
    </row>
    <row r="553" spans="2:6">
      <c r="B553" t="str">
        <f>IFERROR(VLOOKUP(A553,ShortcodeBTO[],2,FALSE),"")</f>
        <v/>
      </c>
      <c r="C553" t="str">
        <f>IFERROR(IF(ISBLANK(B553),"",VLOOKUP(B553,BTOGwent[],2,FALSE)),"")</f>
        <v/>
      </c>
      <c r="D553" t="str">
        <f>IFERROR(IF(ISBLANK(B553),"",VLOOKUP(B553,BTOGwent[],3,FALSE)),"")</f>
        <v/>
      </c>
      <c r="F553" t="str">
        <f>IF(ISBLANK(E553),"",VLOOKUP(E553,Gazetteer[],2,FALSE))</f>
        <v/>
      </c>
    </row>
    <row r="554" spans="2:6">
      <c r="B554" t="str">
        <f>IFERROR(VLOOKUP(A554,ShortcodeBTO[],2,FALSE),"")</f>
        <v/>
      </c>
      <c r="C554" t="str">
        <f>IFERROR(IF(ISBLANK(B554),"",VLOOKUP(B554,BTOGwent[],2,FALSE)),"")</f>
        <v/>
      </c>
      <c r="D554" t="str">
        <f>IFERROR(IF(ISBLANK(B554),"",VLOOKUP(B554,BTOGwent[],3,FALSE)),"")</f>
        <v/>
      </c>
      <c r="F554" t="str">
        <f>IF(ISBLANK(E554),"",VLOOKUP(E554,Gazetteer[],2,FALSE))</f>
        <v/>
      </c>
    </row>
    <row r="555" spans="2:6">
      <c r="B555" t="str">
        <f>IFERROR(VLOOKUP(A555,ShortcodeBTO[],2,FALSE),"")</f>
        <v/>
      </c>
      <c r="C555" t="str">
        <f>IFERROR(IF(ISBLANK(B555),"",VLOOKUP(B555,BTOGwent[],2,FALSE)),"")</f>
        <v/>
      </c>
      <c r="D555" t="str">
        <f>IFERROR(IF(ISBLANK(B555),"",VLOOKUP(B555,BTOGwent[],3,FALSE)),"")</f>
        <v/>
      </c>
      <c r="F555" t="str">
        <f>IF(ISBLANK(E555),"",VLOOKUP(E555,Gazetteer[],2,FALSE))</f>
        <v/>
      </c>
    </row>
    <row r="556" spans="2:6">
      <c r="B556" t="str">
        <f>IFERROR(VLOOKUP(A556,ShortcodeBTO[],2,FALSE),"")</f>
        <v/>
      </c>
      <c r="C556" t="str">
        <f>IFERROR(IF(ISBLANK(B556),"",VLOOKUP(B556,BTOGwent[],2,FALSE)),"")</f>
        <v/>
      </c>
      <c r="D556" t="str">
        <f>IFERROR(IF(ISBLANK(B556),"",VLOOKUP(B556,BTOGwent[],3,FALSE)),"")</f>
        <v/>
      </c>
      <c r="F556" t="str">
        <f>IF(ISBLANK(E556),"",VLOOKUP(E556,Gazetteer[],2,FALSE))</f>
        <v/>
      </c>
    </row>
    <row r="557" spans="2:6">
      <c r="B557" t="str">
        <f>IFERROR(VLOOKUP(A557,ShortcodeBTO[],2,FALSE),"")</f>
        <v/>
      </c>
      <c r="C557" t="str">
        <f>IFERROR(IF(ISBLANK(B557),"",VLOOKUP(B557,BTOGwent[],2,FALSE)),"")</f>
        <v/>
      </c>
      <c r="D557" t="str">
        <f>IFERROR(IF(ISBLANK(B557),"",VLOOKUP(B557,BTOGwent[],3,FALSE)),"")</f>
        <v/>
      </c>
      <c r="F557" t="str">
        <f>IF(ISBLANK(E557),"",VLOOKUP(E557,Gazetteer[],2,FALSE))</f>
        <v/>
      </c>
    </row>
    <row r="558" spans="2:6">
      <c r="B558" t="str">
        <f>IFERROR(VLOOKUP(A558,ShortcodeBTO[],2,FALSE),"")</f>
        <v/>
      </c>
      <c r="C558" t="str">
        <f>IFERROR(IF(ISBLANK(B558),"",VLOOKUP(B558,BTOGwent[],2,FALSE)),"")</f>
        <v/>
      </c>
      <c r="D558" t="str">
        <f>IFERROR(IF(ISBLANK(B558),"",VLOOKUP(B558,BTOGwent[],3,FALSE)),"")</f>
        <v/>
      </c>
      <c r="F558" t="str">
        <f>IF(ISBLANK(E558),"",VLOOKUP(E558,Gazetteer[],2,FALSE))</f>
        <v/>
      </c>
    </row>
    <row r="559" spans="2:6">
      <c r="B559" t="str">
        <f>IFERROR(VLOOKUP(A559,ShortcodeBTO[],2,FALSE),"")</f>
        <v/>
      </c>
      <c r="C559" t="str">
        <f>IFERROR(IF(ISBLANK(B559),"",VLOOKUP(B559,BTOGwent[],2,FALSE)),"")</f>
        <v/>
      </c>
      <c r="D559" t="str">
        <f>IFERROR(IF(ISBLANK(B559),"",VLOOKUP(B559,BTOGwent[],3,FALSE)),"")</f>
        <v/>
      </c>
      <c r="F559" t="str">
        <f>IF(ISBLANK(E559),"",VLOOKUP(E559,Gazetteer[],2,FALSE))</f>
        <v/>
      </c>
    </row>
    <row r="560" spans="2:6">
      <c r="B560" t="str">
        <f>IFERROR(VLOOKUP(A560,ShortcodeBTO[],2,FALSE),"")</f>
        <v/>
      </c>
      <c r="C560" t="str">
        <f>IFERROR(IF(ISBLANK(B560),"",VLOOKUP(B560,BTOGwent[],2,FALSE)),"")</f>
        <v/>
      </c>
      <c r="D560" t="str">
        <f>IFERROR(IF(ISBLANK(B560),"",VLOOKUP(B560,BTOGwent[],3,FALSE)),"")</f>
        <v/>
      </c>
      <c r="F560" t="str">
        <f>IF(ISBLANK(E560),"",VLOOKUP(E560,Gazetteer[],2,FALSE))</f>
        <v/>
      </c>
    </row>
    <row r="561" spans="2:6">
      <c r="B561" t="str">
        <f>IFERROR(VLOOKUP(A561,ShortcodeBTO[],2,FALSE),"")</f>
        <v/>
      </c>
      <c r="C561" t="str">
        <f>IFERROR(IF(ISBLANK(B561),"",VLOOKUP(B561,BTOGwent[],2,FALSE)),"")</f>
        <v/>
      </c>
      <c r="D561" t="str">
        <f>IFERROR(IF(ISBLANK(B561),"",VLOOKUP(B561,BTOGwent[],3,FALSE)),"")</f>
        <v/>
      </c>
      <c r="F561" t="str">
        <f>IF(ISBLANK(E561),"",VLOOKUP(E561,Gazetteer[],2,FALSE))</f>
        <v/>
      </c>
    </row>
    <row r="562" spans="2:6">
      <c r="B562" t="str">
        <f>IFERROR(VLOOKUP(A562,ShortcodeBTO[],2,FALSE),"")</f>
        <v/>
      </c>
      <c r="C562" t="str">
        <f>IFERROR(IF(ISBLANK(B562),"",VLOOKUP(B562,BTOGwent[],2,FALSE)),"")</f>
        <v/>
      </c>
      <c r="D562" t="str">
        <f>IFERROR(IF(ISBLANK(B562),"",VLOOKUP(B562,BTOGwent[],3,FALSE)),"")</f>
        <v/>
      </c>
      <c r="F562" t="str">
        <f>IF(ISBLANK(E562),"",VLOOKUP(E562,Gazetteer[],2,FALSE))</f>
        <v/>
      </c>
    </row>
    <row r="563" spans="2:6">
      <c r="B563" t="str">
        <f>IFERROR(VLOOKUP(A563,ShortcodeBTO[],2,FALSE),"")</f>
        <v/>
      </c>
      <c r="C563" t="str">
        <f>IFERROR(IF(ISBLANK(B563),"",VLOOKUP(B563,BTOGwent[],2,FALSE)),"")</f>
        <v/>
      </c>
      <c r="D563" t="str">
        <f>IFERROR(IF(ISBLANK(B563),"",VLOOKUP(B563,BTOGwent[],3,FALSE)),"")</f>
        <v/>
      </c>
      <c r="F563" t="str">
        <f>IF(ISBLANK(E563),"",VLOOKUP(E563,Gazetteer[],2,FALSE))</f>
        <v/>
      </c>
    </row>
    <row r="564" spans="2:6">
      <c r="B564" t="str">
        <f>IFERROR(VLOOKUP(A564,ShortcodeBTO[],2,FALSE),"")</f>
        <v/>
      </c>
      <c r="C564" t="str">
        <f>IFERROR(IF(ISBLANK(B564),"",VLOOKUP(B564,BTOGwent[],2,FALSE)),"")</f>
        <v/>
      </c>
      <c r="D564" t="str">
        <f>IFERROR(IF(ISBLANK(B564),"",VLOOKUP(B564,BTOGwent[],3,FALSE)),"")</f>
        <v/>
      </c>
      <c r="F564" t="str">
        <f>IF(ISBLANK(E564),"",VLOOKUP(E564,Gazetteer[],2,FALSE))</f>
        <v/>
      </c>
    </row>
    <row r="565" spans="2:6">
      <c r="B565" t="str">
        <f>IFERROR(VLOOKUP(A565,ShortcodeBTO[],2,FALSE),"")</f>
        <v/>
      </c>
      <c r="C565" t="str">
        <f>IFERROR(IF(ISBLANK(B565),"",VLOOKUP(B565,BTOGwent[],2,FALSE)),"")</f>
        <v/>
      </c>
      <c r="D565" t="str">
        <f>IFERROR(IF(ISBLANK(B565),"",VLOOKUP(B565,BTOGwent[],3,FALSE)),"")</f>
        <v/>
      </c>
      <c r="F565" t="str">
        <f>IF(ISBLANK(E565),"",VLOOKUP(E565,Gazetteer[],2,FALSE))</f>
        <v/>
      </c>
    </row>
    <row r="566" spans="2:6">
      <c r="B566" t="str">
        <f>IFERROR(VLOOKUP(A566,ShortcodeBTO[],2,FALSE),"")</f>
        <v/>
      </c>
      <c r="C566" t="str">
        <f>IFERROR(IF(ISBLANK(B566),"",VLOOKUP(B566,BTOGwent[],2,FALSE)),"")</f>
        <v/>
      </c>
      <c r="D566" t="str">
        <f>IFERROR(IF(ISBLANK(B566),"",VLOOKUP(B566,BTOGwent[],3,FALSE)),"")</f>
        <v/>
      </c>
      <c r="F566" t="str">
        <f>IF(ISBLANK(E566),"",VLOOKUP(E566,Gazetteer[],2,FALSE))</f>
        <v/>
      </c>
    </row>
    <row r="567" spans="2:6">
      <c r="B567" t="str">
        <f>IFERROR(VLOOKUP(A567,ShortcodeBTO[],2,FALSE),"")</f>
        <v/>
      </c>
      <c r="C567" t="str">
        <f>IFERROR(IF(ISBLANK(B567),"",VLOOKUP(B567,BTOGwent[],2,FALSE)),"")</f>
        <v/>
      </c>
      <c r="D567" t="str">
        <f>IFERROR(IF(ISBLANK(B567),"",VLOOKUP(B567,BTOGwent[],3,FALSE)),"")</f>
        <v/>
      </c>
      <c r="F567" t="str">
        <f>IF(ISBLANK(E567),"",VLOOKUP(E567,Gazetteer[],2,FALSE))</f>
        <v/>
      </c>
    </row>
    <row r="568" spans="2:6">
      <c r="B568" t="str">
        <f>IFERROR(VLOOKUP(A568,ShortcodeBTO[],2,FALSE),"")</f>
        <v/>
      </c>
      <c r="C568" t="str">
        <f>IFERROR(IF(ISBLANK(B568),"",VLOOKUP(B568,BTOGwent[],2,FALSE)),"")</f>
        <v/>
      </c>
      <c r="D568" t="str">
        <f>IFERROR(IF(ISBLANK(B568),"",VLOOKUP(B568,BTOGwent[],3,FALSE)),"")</f>
        <v/>
      </c>
      <c r="F568" t="str">
        <f>IF(ISBLANK(E568),"",VLOOKUP(E568,Gazetteer[],2,FALSE))</f>
        <v/>
      </c>
    </row>
    <row r="569" spans="2:6">
      <c r="B569" t="str">
        <f>IFERROR(VLOOKUP(A569,ShortcodeBTO[],2,FALSE),"")</f>
        <v/>
      </c>
      <c r="C569" t="str">
        <f>IFERROR(IF(ISBLANK(B569),"",VLOOKUP(B569,BTOGwent[],2,FALSE)),"")</f>
        <v/>
      </c>
      <c r="D569" t="str">
        <f>IFERROR(IF(ISBLANK(B569),"",VLOOKUP(B569,BTOGwent[],3,FALSE)),"")</f>
        <v/>
      </c>
      <c r="F569" t="str">
        <f>IF(ISBLANK(E569),"",VLOOKUP(E569,Gazetteer[],2,FALSE))</f>
        <v/>
      </c>
    </row>
    <row r="570" spans="2:6">
      <c r="B570" t="str">
        <f>IFERROR(VLOOKUP(A570,ShortcodeBTO[],2,FALSE),"")</f>
        <v/>
      </c>
      <c r="C570" t="str">
        <f>IFERROR(IF(ISBLANK(B570),"",VLOOKUP(B570,BTOGwent[],2,FALSE)),"")</f>
        <v/>
      </c>
      <c r="D570" t="str">
        <f>IFERROR(IF(ISBLANK(B570),"",VLOOKUP(B570,BTOGwent[],3,FALSE)),"")</f>
        <v/>
      </c>
      <c r="F570" t="str">
        <f>IF(ISBLANK(E570),"",VLOOKUP(E570,Gazetteer[],2,FALSE))</f>
        <v/>
      </c>
    </row>
    <row r="571" spans="2:6">
      <c r="B571" t="str">
        <f>IFERROR(VLOOKUP(A571,ShortcodeBTO[],2,FALSE),"")</f>
        <v/>
      </c>
      <c r="C571" t="str">
        <f>IFERROR(IF(ISBLANK(B571),"",VLOOKUP(B571,BTOGwent[],2,FALSE)),"")</f>
        <v/>
      </c>
      <c r="D571" t="str">
        <f>IFERROR(IF(ISBLANK(B571),"",VLOOKUP(B571,BTOGwent[],3,FALSE)),"")</f>
        <v/>
      </c>
      <c r="F571" t="str">
        <f>IF(ISBLANK(E571),"",VLOOKUP(E571,Gazetteer[],2,FALSE))</f>
        <v/>
      </c>
    </row>
    <row r="572" spans="2:6">
      <c r="B572" t="str">
        <f>IFERROR(VLOOKUP(A572,ShortcodeBTO[],2,FALSE),"")</f>
        <v/>
      </c>
      <c r="C572" t="str">
        <f>IFERROR(IF(ISBLANK(B572),"",VLOOKUP(B572,BTOGwent[],2,FALSE)),"")</f>
        <v/>
      </c>
      <c r="D572" t="str">
        <f>IFERROR(IF(ISBLANK(B572),"",VLOOKUP(B572,BTOGwent[],3,FALSE)),"")</f>
        <v/>
      </c>
      <c r="F572" t="str">
        <f>IF(ISBLANK(E572),"",VLOOKUP(E572,Gazetteer[],2,FALSE))</f>
        <v/>
      </c>
    </row>
    <row r="573" spans="2:6">
      <c r="B573" t="str">
        <f>IFERROR(VLOOKUP(A573,ShortcodeBTO[],2,FALSE),"")</f>
        <v/>
      </c>
      <c r="C573" t="str">
        <f>IFERROR(IF(ISBLANK(B573),"",VLOOKUP(B573,BTOGwent[],2,FALSE)),"")</f>
        <v/>
      </c>
      <c r="D573" t="str">
        <f>IFERROR(IF(ISBLANK(B573),"",VLOOKUP(B573,BTOGwent[],3,FALSE)),"")</f>
        <v/>
      </c>
      <c r="F573" t="str">
        <f>IF(ISBLANK(E573),"",VLOOKUP(E573,Gazetteer[],2,FALSE))</f>
        <v/>
      </c>
    </row>
    <row r="574" spans="2:6">
      <c r="B574" t="str">
        <f>IFERROR(VLOOKUP(A574,ShortcodeBTO[],2,FALSE),"")</f>
        <v/>
      </c>
      <c r="C574" t="str">
        <f>IFERROR(IF(ISBLANK(B574),"",VLOOKUP(B574,BTOGwent[],2,FALSE)),"")</f>
        <v/>
      </c>
      <c r="D574" t="str">
        <f>IFERROR(IF(ISBLANK(B574),"",VLOOKUP(B574,BTOGwent[],3,FALSE)),"")</f>
        <v/>
      </c>
      <c r="F574" t="str">
        <f>IF(ISBLANK(E574),"",VLOOKUP(E574,Gazetteer[],2,FALSE))</f>
        <v/>
      </c>
    </row>
    <row r="575" spans="2:6">
      <c r="B575" t="str">
        <f>IFERROR(VLOOKUP(A575,ShortcodeBTO[],2,FALSE),"")</f>
        <v/>
      </c>
      <c r="C575" t="str">
        <f>IFERROR(IF(ISBLANK(B575),"",VLOOKUP(B575,BTOGwent[],2,FALSE)),"")</f>
        <v/>
      </c>
      <c r="D575" t="str">
        <f>IFERROR(IF(ISBLANK(B575),"",VLOOKUP(B575,BTOGwent[],3,FALSE)),"")</f>
        <v/>
      </c>
      <c r="F575" t="str">
        <f>IF(ISBLANK(E575),"",VLOOKUP(E575,Gazetteer[],2,FALSE))</f>
        <v/>
      </c>
    </row>
    <row r="576" spans="2:6">
      <c r="B576" t="str">
        <f>IFERROR(VLOOKUP(A576,ShortcodeBTO[],2,FALSE),"")</f>
        <v/>
      </c>
      <c r="C576" t="str">
        <f>IFERROR(IF(ISBLANK(B576),"",VLOOKUP(B576,BTOGwent[],2,FALSE)),"")</f>
        <v/>
      </c>
      <c r="D576" t="str">
        <f>IFERROR(IF(ISBLANK(B576),"",VLOOKUP(B576,BTOGwent[],3,FALSE)),"")</f>
        <v/>
      </c>
      <c r="F576" t="str">
        <f>IF(ISBLANK(E576),"",VLOOKUP(E576,Gazetteer[],2,FALSE))</f>
        <v/>
      </c>
    </row>
    <row r="577" spans="2:6">
      <c r="B577" t="str">
        <f>IFERROR(VLOOKUP(A577,ShortcodeBTO[],2,FALSE),"")</f>
        <v/>
      </c>
      <c r="C577" t="str">
        <f>IFERROR(IF(ISBLANK(B577),"",VLOOKUP(B577,BTOGwent[],2,FALSE)),"")</f>
        <v/>
      </c>
      <c r="D577" t="str">
        <f>IFERROR(IF(ISBLANK(B577),"",VLOOKUP(B577,BTOGwent[],3,FALSE)),"")</f>
        <v/>
      </c>
      <c r="F577" t="str">
        <f>IF(ISBLANK(E577),"",VLOOKUP(E577,Gazetteer[],2,FALSE))</f>
        <v/>
      </c>
    </row>
    <row r="578" spans="2:6">
      <c r="B578" t="str">
        <f>IFERROR(VLOOKUP(A578,ShortcodeBTO[],2,FALSE),"")</f>
        <v/>
      </c>
      <c r="C578" t="str">
        <f>IFERROR(IF(ISBLANK(B578),"",VLOOKUP(B578,BTOGwent[],2,FALSE)),"")</f>
        <v/>
      </c>
      <c r="D578" t="str">
        <f>IFERROR(IF(ISBLANK(B578),"",VLOOKUP(B578,BTOGwent[],3,FALSE)),"")</f>
        <v/>
      </c>
      <c r="F578" t="str">
        <f>IF(ISBLANK(E578),"",VLOOKUP(E578,Gazetteer[],2,FALSE))</f>
        <v/>
      </c>
    </row>
    <row r="579" spans="2:6">
      <c r="B579" t="str">
        <f>IFERROR(VLOOKUP(A579,ShortcodeBTO[],2,FALSE),"")</f>
        <v/>
      </c>
      <c r="C579" t="str">
        <f>IFERROR(IF(ISBLANK(B579),"",VLOOKUP(B579,BTOGwent[],2,FALSE)),"")</f>
        <v/>
      </c>
      <c r="D579" t="str">
        <f>IFERROR(IF(ISBLANK(B579),"",VLOOKUP(B579,BTOGwent[],3,FALSE)),"")</f>
        <v/>
      </c>
      <c r="F579" t="str">
        <f>IF(ISBLANK(E579),"",VLOOKUP(E579,Gazetteer[],2,FALSE))</f>
        <v/>
      </c>
    </row>
    <row r="580" spans="2:6">
      <c r="B580" t="str">
        <f>IFERROR(VLOOKUP(A580,ShortcodeBTO[],2,FALSE),"")</f>
        <v/>
      </c>
      <c r="C580" t="str">
        <f>IFERROR(IF(ISBLANK(B580),"",VLOOKUP(B580,BTOGwent[],2,FALSE)),"")</f>
        <v/>
      </c>
      <c r="D580" t="str">
        <f>IFERROR(IF(ISBLANK(B580),"",VLOOKUP(B580,BTOGwent[],3,FALSE)),"")</f>
        <v/>
      </c>
      <c r="F580" t="str">
        <f>IF(ISBLANK(E580),"",VLOOKUP(E580,Gazetteer[],2,FALSE))</f>
        <v/>
      </c>
    </row>
    <row r="581" spans="2:6">
      <c r="B581" t="str">
        <f>IFERROR(VLOOKUP(A581,ShortcodeBTO[],2,FALSE),"")</f>
        <v/>
      </c>
      <c r="C581" t="str">
        <f>IFERROR(IF(ISBLANK(B581),"",VLOOKUP(B581,BTOGwent[],2,FALSE)),"")</f>
        <v/>
      </c>
      <c r="D581" t="str">
        <f>IFERROR(IF(ISBLANK(B581),"",VLOOKUP(B581,BTOGwent[],3,FALSE)),"")</f>
        <v/>
      </c>
      <c r="F581" t="str">
        <f>IF(ISBLANK(E581),"",VLOOKUP(E581,Gazetteer[],2,FALSE))</f>
        <v/>
      </c>
    </row>
    <row r="582" spans="2:6">
      <c r="B582" t="str">
        <f>IFERROR(VLOOKUP(A582,ShortcodeBTO[],2,FALSE),"")</f>
        <v/>
      </c>
      <c r="C582" t="str">
        <f>IFERROR(IF(ISBLANK(B582),"",VLOOKUP(B582,BTOGwent[],2,FALSE)),"")</f>
        <v/>
      </c>
      <c r="D582" t="str">
        <f>IFERROR(IF(ISBLANK(B582),"",VLOOKUP(B582,BTOGwent[],3,FALSE)),"")</f>
        <v/>
      </c>
      <c r="F582" t="str">
        <f>IF(ISBLANK(E582),"",VLOOKUP(E582,Gazetteer[],2,FALSE))</f>
        <v/>
      </c>
    </row>
    <row r="583" spans="2:6">
      <c r="B583" t="str">
        <f>IFERROR(VLOOKUP(A583,ShortcodeBTO[],2,FALSE),"")</f>
        <v/>
      </c>
      <c r="C583" t="str">
        <f>IFERROR(IF(ISBLANK(B583),"",VLOOKUP(B583,BTOGwent[],2,FALSE)),"")</f>
        <v/>
      </c>
      <c r="D583" t="str">
        <f>IFERROR(IF(ISBLANK(B583),"",VLOOKUP(B583,BTOGwent[],3,FALSE)),"")</f>
        <v/>
      </c>
      <c r="F583" t="str">
        <f>IF(ISBLANK(E583),"",VLOOKUP(E583,Gazetteer[],2,FALSE))</f>
        <v/>
      </c>
    </row>
    <row r="584" spans="2:6">
      <c r="B584" t="str">
        <f>IFERROR(VLOOKUP(A584,ShortcodeBTO[],2,FALSE),"")</f>
        <v/>
      </c>
      <c r="C584" t="str">
        <f>IFERROR(IF(ISBLANK(B584),"",VLOOKUP(B584,BTOGwent[],2,FALSE)),"")</f>
        <v/>
      </c>
      <c r="D584" t="str">
        <f>IFERROR(IF(ISBLANK(B584),"",VLOOKUP(B584,BTOGwent[],3,FALSE)),"")</f>
        <v/>
      </c>
      <c r="F584" t="str">
        <f>IF(ISBLANK(E584),"",VLOOKUP(E584,Gazetteer[],2,FALSE))</f>
        <v/>
      </c>
    </row>
    <row r="585" spans="2:6">
      <c r="B585" t="str">
        <f>IFERROR(VLOOKUP(A585,ShortcodeBTO[],2,FALSE),"")</f>
        <v/>
      </c>
      <c r="C585" t="str">
        <f>IFERROR(IF(ISBLANK(B585),"",VLOOKUP(B585,BTOGwent[],2,FALSE)),"")</f>
        <v/>
      </c>
      <c r="D585" t="str">
        <f>IFERROR(IF(ISBLANK(B585),"",VLOOKUP(B585,BTOGwent[],3,FALSE)),"")</f>
        <v/>
      </c>
      <c r="F585" t="str">
        <f>IF(ISBLANK(E585),"",VLOOKUP(E585,Gazetteer[],2,FALSE))</f>
        <v/>
      </c>
    </row>
    <row r="586" spans="2:6">
      <c r="B586" t="str">
        <f>IFERROR(VLOOKUP(A586,ShortcodeBTO[],2,FALSE),"")</f>
        <v/>
      </c>
      <c r="C586" t="str">
        <f>IFERROR(IF(ISBLANK(B586),"",VLOOKUP(B586,BTOGwent[],2,FALSE)),"")</f>
        <v/>
      </c>
      <c r="D586" t="str">
        <f>IFERROR(IF(ISBLANK(B586),"",VLOOKUP(B586,BTOGwent[],3,FALSE)),"")</f>
        <v/>
      </c>
      <c r="F586" t="str">
        <f>IF(ISBLANK(E586),"",VLOOKUP(E586,Gazetteer[],2,FALSE))</f>
        <v/>
      </c>
    </row>
    <row r="587" spans="2:6">
      <c r="B587" t="str">
        <f>IFERROR(VLOOKUP(A587,ShortcodeBTO[],2,FALSE),"")</f>
        <v/>
      </c>
      <c r="C587" t="str">
        <f>IFERROR(IF(ISBLANK(B587),"",VLOOKUP(B587,BTOGwent[],2,FALSE)),"")</f>
        <v/>
      </c>
      <c r="D587" t="str">
        <f>IFERROR(IF(ISBLANK(B587),"",VLOOKUP(B587,BTOGwent[],3,FALSE)),"")</f>
        <v/>
      </c>
      <c r="F587" t="str">
        <f>IF(ISBLANK(E587),"",VLOOKUP(E587,Gazetteer[],2,FALSE))</f>
        <v/>
      </c>
    </row>
    <row r="588" spans="2:6">
      <c r="B588" t="str">
        <f>IFERROR(VLOOKUP(A588,ShortcodeBTO[],2,FALSE),"")</f>
        <v/>
      </c>
      <c r="C588" t="str">
        <f>IFERROR(IF(ISBLANK(B588),"",VLOOKUP(B588,BTOGwent[],2,FALSE)),"")</f>
        <v/>
      </c>
      <c r="D588" t="str">
        <f>IFERROR(IF(ISBLANK(B588),"",VLOOKUP(B588,BTOGwent[],3,FALSE)),"")</f>
        <v/>
      </c>
      <c r="F588" t="str">
        <f>IF(ISBLANK(E588),"",VLOOKUP(E588,Gazetteer[],2,FALSE))</f>
        <v/>
      </c>
    </row>
    <row r="589" spans="2:6">
      <c r="B589" t="str">
        <f>IFERROR(VLOOKUP(A589,ShortcodeBTO[],2,FALSE),"")</f>
        <v/>
      </c>
      <c r="C589" t="str">
        <f>IFERROR(IF(ISBLANK(B589),"",VLOOKUP(B589,BTOGwent[],2,FALSE)),"")</f>
        <v/>
      </c>
      <c r="D589" t="str">
        <f>IFERROR(IF(ISBLANK(B589),"",VLOOKUP(B589,BTOGwent[],3,FALSE)),"")</f>
        <v/>
      </c>
      <c r="F589" t="str">
        <f>IF(ISBLANK(E589),"",VLOOKUP(E589,Gazetteer[],2,FALSE))</f>
        <v/>
      </c>
    </row>
    <row r="590" spans="2:6">
      <c r="B590" t="str">
        <f>IFERROR(VLOOKUP(A590,ShortcodeBTO[],2,FALSE),"")</f>
        <v/>
      </c>
      <c r="C590" t="str">
        <f>IFERROR(IF(ISBLANK(B590),"",VLOOKUP(B590,BTOGwent[],2,FALSE)),"")</f>
        <v/>
      </c>
      <c r="D590" t="str">
        <f>IFERROR(IF(ISBLANK(B590),"",VLOOKUP(B590,BTOGwent[],3,FALSE)),"")</f>
        <v/>
      </c>
      <c r="F590" t="str">
        <f>IF(ISBLANK(E590),"",VLOOKUP(E590,Gazetteer[],2,FALSE))</f>
        <v/>
      </c>
    </row>
    <row r="591" spans="2:6">
      <c r="B591" t="str">
        <f>IFERROR(VLOOKUP(A591,ShortcodeBTO[],2,FALSE),"")</f>
        <v/>
      </c>
      <c r="C591" t="str">
        <f>IFERROR(IF(ISBLANK(B591),"",VLOOKUP(B591,BTOGwent[],2,FALSE)),"")</f>
        <v/>
      </c>
      <c r="D591" t="str">
        <f>IFERROR(IF(ISBLANK(B591),"",VLOOKUP(B591,BTOGwent[],3,FALSE)),"")</f>
        <v/>
      </c>
      <c r="F591" t="str">
        <f>IF(ISBLANK(E591),"",VLOOKUP(E591,Gazetteer[],2,FALSE))</f>
        <v/>
      </c>
    </row>
    <row r="592" spans="2:6">
      <c r="B592" t="str">
        <f>IFERROR(VLOOKUP(A592,ShortcodeBTO[],2,FALSE),"")</f>
        <v/>
      </c>
      <c r="C592" t="str">
        <f>IFERROR(IF(ISBLANK(B592),"",VLOOKUP(B592,BTOGwent[],2,FALSE)),"")</f>
        <v/>
      </c>
      <c r="D592" t="str">
        <f>IFERROR(IF(ISBLANK(B592),"",VLOOKUP(B592,BTOGwent[],3,FALSE)),"")</f>
        <v/>
      </c>
      <c r="F592" t="str">
        <f>IF(ISBLANK(E592),"",VLOOKUP(E592,Gazetteer[],2,FALSE))</f>
        <v/>
      </c>
    </row>
    <row r="593" spans="2:6">
      <c r="B593" t="str">
        <f>IFERROR(VLOOKUP(A593,ShortcodeBTO[],2,FALSE),"")</f>
        <v/>
      </c>
      <c r="C593" t="str">
        <f>IFERROR(IF(ISBLANK(B593),"",VLOOKUP(B593,BTOGwent[],2,FALSE)),"")</f>
        <v/>
      </c>
      <c r="D593" t="str">
        <f>IFERROR(IF(ISBLANK(B593),"",VLOOKUP(B593,BTOGwent[],3,FALSE)),"")</f>
        <v/>
      </c>
      <c r="F593" t="str">
        <f>IF(ISBLANK(E593),"",VLOOKUP(E593,Gazetteer[],2,FALSE))</f>
        <v/>
      </c>
    </row>
    <row r="594" spans="2:6">
      <c r="B594" t="str">
        <f>IFERROR(VLOOKUP(A594,ShortcodeBTO[],2,FALSE),"")</f>
        <v/>
      </c>
      <c r="C594" t="str">
        <f>IFERROR(IF(ISBLANK(B594),"",VLOOKUP(B594,BTOGwent[],2,FALSE)),"")</f>
        <v/>
      </c>
      <c r="D594" t="str">
        <f>IFERROR(IF(ISBLANK(B594),"",VLOOKUP(B594,BTOGwent[],3,FALSE)),"")</f>
        <v/>
      </c>
      <c r="F594" t="str">
        <f>IF(ISBLANK(E594),"",VLOOKUP(E594,Gazetteer[],2,FALSE))</f>
        <v/>
      </c>
    </row>
    <row r="595" spans="2:6">
      <c r="B595" t="str">
        <f>IFERROR(VLOOKUP(A595,ShortcodeBTO[],2,FALSE),"")</f>
        <v/>
      </c>
      <c r="C595" t="str">
        <f>IFERROR(IF(ISBLANK(B595),"",VLOOKUP(B595,BTOGwent[],2,FALSE)),"")</f>
        <v/>
      </c>
      <c r="D595" t="str">
        <f>IFERROR(IF(ISBLANK(B595),"",VLOOKUP(B595,BTOGwent[],3,FALSE)),"")</f>
        <v/>
      </c>
      <c r="F595" t="str">
        <f>IF(ISBLANK(E595),"",VLOOKUP(E595,Gazetteer[],2,FALSE))</f>
        <v/>
      </c>
    </row>
    <row r="596" spans="2:6">
      <c r="B596" t="str">
        <f>IFERROR(VLOOKUP(A596,ShortcodeBTO[],2,FALSE),"")</f>
        <v/>
      </c>
      <c r="C596" t="str">
        <f>IFERROR(IF(ISBLANK(B596),"",VLOOKUP(B596,BTOGwent[],2,FALSE)),"")</f>
        <v/>
      </c>
      <c r="D596" t="str">
        <f>IFERROR(IF(ISBLANK(B596),"",VLOOKUP(B596,BTOGwent[],3,FALSE)),"")</f>
        <v/>
      </c>
      <c r="F596" t="str">
        <f>IF(ISBLANK(E596),"",VLOOKUP(E596,Gazetteer[],2,FALSE))</f>
        <v/>
      </c>
    </row>
    <row r="597" spans="2:6">
      <c r="B597" t="str">
        <f>IFERROR(VLOOKUP(A597,ShortcodeBTO[],2,FALSE),"")</f>
        <v/>
      </c>
      <c r="C597" t="str">
        <f>IFERROR(IF(ISBLANK(B597),"",VLOOKUP(B597,BTOGwent[],2,FALSE)),"")</f>
        <v/>
      </c>
      <c r="D597" t="str">
        <f>IFERROR(IF(ISBLANK(B597),"",VLOOKUP(B597,BTOGwent[],3,FALSE)),"")</f>
        <v/>
      </c>
      <c r="F597" t="str">
        <f>IF(ISBLANK(E597),"",VLOOKUP(E597,Gazetteer[],2,FALSE))</f>
        <v/>
      </c>
    </row>
    <row r="598" spans="2:6">
      <c r="B598" t="str">
        <f>IFERROR(VLOOKUP(A598,ShortcodeBTO[],2,FALSE),"")</f>
        <v/>
      </c>
      <c r="C598" t="str">
        <f>IFERROR(IF(ISBLANK(B598),"",VLOOKUP(B598,BTOGwent[],2,FALSE)),"")</f>
        <v/>
      </c>
      <c r="D598" t="str">
        <f>IFERROR(IF(ISBLANK(B598),"",VLOOKUP(B598,BTOGwent[],3,FALSE)),"")</f>
        <v/>
      </c>
      <c r="F598" t="str">
        <f>IF(ISBLANK(E598),"",VLOOKUP(E598,Gazetteer[],2,FALSE))</f>
        <v/>
      </c>
    </row>
    <row r="599" spans="2:6">
      <c r="B599" t="str">
        <f>IFERROR(VLOOKUP(A599,ShortcodeBTO[],2,FALSE),"")</f>
        <v/>
      </c>
      <c r="C599" t="str">
        <f>IFERROR(IF(ISBLANK(B599),"",VLOOKUP(B599,BTOGwent[],2,FALSE)),"")</f>
        <v/>
      </c>
      <c r="D599" t="str">
        <f>IFERROR(IF(ISBLANK(B599),"",VLOOKUP(B599,BTOGwent[],3,FALSE)),"")</f>
        <v/>
      </c>
      <c r="F599" t="str">
        <f>IF(ISBLANK(E599),"",VLOOKUP(E599,Gazetteer[],2,FALSE))</f>
        <v/>
      </c>
    </row>
    <row r="600" spans="2:6">
      <c r="B600" t="str">
        <f>IFERROR(VLOOKUP(A600,ShortcodeBTO[],2,FALSE),"")</f>
        <v/>
      </c>
      <c r="C600" t="str">
        <f>IFERROR(IF(ISBLANK(B600),"",VLOOKUP(B600,BTOGwent[],2,FALSE)),"")</f>
        <v/>
      </c>
      <c r="D600" t="str">
        <f>IFERROR(IF(ISBLANK(B600),"",VLOOKUP(B600,BTOGwent[],3,FALSE)),"")</f>
        <v/>
      </c>
      <c r="F600" t="str">
        <f>IF(ISBLANK(E600),"",VLOOKUP(E600,Gazetteer[],2,FALSE))</f>
        <v/>
      </c>
    </row>
    <row r="601" spans="2:6">
      <c r="B601" t="str">
        <f>IFERROR(VLOOKUP(A601,ShortcodeBTO[],2,FALSE),"")</f>
        <v/>
      </c>
      <c r="C601" t="str">
        <f>IFERROR(IF(ISBLANK(B601),"",VLOOKUP(B601,BTOGwent[],2,FALSE)),"")</f>
        <v/>
      </c>
      <c r="D601" t="str">
        <f>IFERROR(IF(ISBLANK(B601),"",VLOOKUP(B601,BTOGwent[],3,FALSE)),"")</f>
        <v/>
      </c>
      <c r="F601" t="str">
        <f>IF(ISBLANK(E601),"",VLOOKUP(E601,Gazetteer[],2,FALSE))</f>
        <v/>
      </c>
    </row>
    <row r="602" spans="2:6">
      <c r="B602" t="str">
        <f>IFERROR(VLOOKUP(A602,ShortcodeBTO[],2,FALSE),"")</f>
        <v/>
      </c>
      <c r="C602" t="str">
        <f>IFERROR(IF(ISBLANK(B602),"",VLOOKUP(B602,BTOGwent[],2,FALSE)),"")</f>
        <v/>
      </c>
      <c r="D602" t="str">
        <f>IFERROR(IF(ISBLANK(B602),"",VLOOKUP(B602,BTOGwent[],3,FALSE)),"")</f>
        <v/>
      </c>
      <c r="F602" t="str">
        <f>IF(ISBLANK(E602),"",VLOOKUP(E602,Gazetteer[],2,FALSE))</f>
        <v/>
      </c>
    </row>
    <row r="603" spans="2:6">
      <c r="B603" t="str">
        <f>IFERROR(VLOOKUP(A603,ShortcodeBTO[],2,FALSE),"")</f>
        <v/>
      </c>
      <c r="C603" t="str">
        <f>IFERROR(IF(ISBLANK(B603),"",VLOOKUP(B603,BTOGwent[],2,FALSE)),"")</f>
        <v/>
      </c>
      <c r="D603" t="str">
        <f>IFERROR(IF(ISBLANK(B603),"",VLOOKUP(B603,BTOGwent[],3,FALSE)),"")</f>
        <v/>
      </c>
      <c r="F603" t="str">
        <f>IF(ISBLANK(E603),"",VLOOKUP(E603,Gazetteer[],2,FALSE))</f>
        <v/>
      </c>
    </row>
    <row r="604" spans="2:6">
      <c r="B604" t="str">
        <f>IFERROR(VLOOKUP(A604,ShortcodeBTO[],2,FALSE),"")</f>
        <v/>
      </c>
      <c r="C604" t="str">
        <f>IFERROR(IF(ISBLANK(B604),"",VLOOKUP(B604,BTOGwent[],2,FALSE)),"")</f>
        <v/>
      </c>
      <c r="D604" t="str">
        <f>IFERROR(IF(ISBLANK(B604),"",VLOOKUP(B604,BTOGwent[],3,FALSE)),"")</f>
        <v/>
      </c>
      <c r="F604" t="str">
        <f>IF(ISBLANK(E604),"",VLOOKUP(E604,Gazetteer[],2,FALSE))</f>
        <v/>
      </c>
    </row>
    <row r="605" spans="2:6">
      <c r="B605" t="str">
        <f>IFERROR(VLOOKUP(A605,ShortcodeBTO[],2,FALSE),"")</f>
        <v/>
      </c>
      <c r="C605" t="str">
        <f>IFERROR(IF(ISBLANK(B605),"",VLOOKUP(B605,BTOGwent[],2,FALSE)),"")</f>
        <v/>
      </c>
      <c r="D605" t="str">
        <f>IFERROR(IF(ISBLANK(B605),"",VLOOKUP(B605,BTOGwent[],3,FALSE)),"")</f>
        <v/>
      </c>
      <c r="F605" t="str">
        <f>IF(ISBLANK(E605),"",VLOOKUP(E605,Gazetteer[],2,FALSE))</f>
        <v/>
      </c>
    </row>
    <row r="606" spans="2:6">
      <c r="B606" t="str">
        <f>IFERROR(VLOOKUP(A606,ShortcodeBTO[],2,FALSE),"")</f>
        <v/>
      </c>
      <c r="C606" t="str">
        <f>IFERROR(IF(ISBLANK(B606),"",VLOOKUP(B606,BTOGwent[],2,FALSE)),"")</f>
        <v/>
      </c>
      <c r="D606" t="str">
        <f>IFERROR(IF(ISBLANK(B606),"",VLOOKUP(B606,BTOGwent[],3,FALSE)),"")</f>
        <v/>
      </c>
      <c r="F606" t="str">
        <f>IF(ISBLANK(E606),"",VLOOKUP(E606,Gazetteer[],2,FALSE))</f>
        <v/>
      </c>
    </row>
    <row r="607" spans="2:6">
      <c r="B607" t="str">
        <f>IFERROR(VLOOKUP(A607,ShortcodeBTO[],2,FALSE),"")</f>
        <v/>
      </c>
      <c r="C607" t="str">
        <f>IFERROR(IF(ISBLANK(B607),"",VLOOKUP(B607,BTOGwent[],2,FALSE)),"")</f>
        <v/>
      </c>
      <c r="D607" t="str">
        <f>IFERROR(IF(ISBLANK(B607),"",VLOOKUP(B607,BTOGwent[],3,FALSE)),"")</f>
        <v/>
      </c>
      <c r="F607" t="str">
        <f>IF(ISBLANK(E607),"",VLOOKUP(E607,Gazetteer[],2,FALSE))</f>
        <v/>
      </c>
    </row>
    <row r="608" spans="2:6">
      <c r="B608" t="str">
        <f>IFERROR(VLOOKUP(A608,ShortcodeBTO[],2,FALSE),"")</f>
        <v/>
      </c>
      <c r="C608" t="str">
        <f>IFERROR(IF(ISBLANK(B608),"",VLOOKUP(B608,BTOGwent[],2,FALSE)),"")</f>
        <v/>
      </c>
      <c r="D608" t="str">
        <f>IFERROR(IF(ISBLANK(B608),"",VLOOKUP(B608,BTOGwent[],3,FALSE)),"")</f>
        <v/>
      </c>
      <c r="F608" t="str">
        <f>IF(ISBLANK(E608),"",VLOOKUP(E608,Gazetteer[],2,FALSE))</f>
        <v/>
      </c>
    </row>
    <row r="609" spans="2:6">
      <c r="B609" t="str">
        <f>IFERROR(VLOOKUP(A609,ShortcodeBTO[],2,FALSE),"")</f>
        <v/>
      </c>
      <c r="C609" t="str">
        <f>IFERROR(IF(ISBLANK(B609),"",VLOOKUP(B609,BTOGwent[],2,FALSE)),"")</f>
        <v/>
      </c>
      <c r="D609" t="str">
        <f>IFERROR(IF(ISBLANK(B609),"",VLOOKUP(B609,BTOGwent[],3,FALSE)),"")</f>
        <v/>
      </c>
      <c r="F609" t="str">
        <f>IF(ISBLANK(E609),"",VLOOKUP(E609,Gazetteer[],2,FALSE))</f>
        <v/>
      </c>
    </row>
    <row r="610" spans="2:6">
      <c r="B610" t="str">
        <f>IFERROR(VLOOKUP(A610,ShortcodeBTO[],2,FALSE),"")</f>
        <v/>
      </c>
      <c r="C610" t="str">
        <f>IFERROR(IF(ISBLANK(B610),"",VLOOKUP(B610,BTOGwent[],2,FALSE)),"")</f>
        <v/>
      </c>
      <c r="D610" t="str">
        <f>IFERROR(IF(ISBLANK(B610),"",VLOOKUP(B610,BTOGwent[],3,FALSE)),"")</f>
        <v/>
      </c>
      <c r="F610" t="str">
        <f>IF(ISBLANK(E610),"",VLOOKUP(E610,Gazetteer[],2,FALSE))</f>
        <v/>
      </c>
    </row>
    <row r="611" spans="2:6">
      <c r="B611" t="str">
        <f>IFERROR(VLOOKUP(A611,ShortcodeBTO[],2,FALSE),"")</f>
        <v/>
      </c>
      <c r="C611" t="str">
        <f>IFERROR(IF(ISBLANK(B611),"",VLOOKUP(B611,BTOGwent[],2,FALSE)),"")</f>
        <v/>
      </c>
      <c r="D611" t="str">
        <f>IFERROR(IF(ISBLANK(B611),"",VLOOKUP(B611,BTOGwent[],3,FALSE)),"")</f>
        <v/>
      </c>
      <c r="F611" t="str">
        <f>IF(ISBLANK(E611),"",VLOOKUP(E611,Gazetteer[],2,FALSE))</f>
        <v/>
      </c>
    </row>
    <row r="612" spans="2:6">
      <c r="B612" t="str">
        <f>IFERROR(VLOOKUP(A612,ShortcodeBTO[],2,FALSE),"")</f>
        <v/>
      </c>
      <c r="C612" t="str">
        <f>IFERROR(IF(ISBLANK(B612),"",VLOOKUP(B612,BTOGwent[],2,FALSE)),"")</f>
        <v/>
      </c>
      <c r="D612" t="str">
        <f>IFERROR(IF(ISBLANK(B612),"",VLOOKUP(B612,BTOGwent[],3,FALSE)),"")</f>
        <v/>
      </c>
      <c r="F612" t="str">
        <f>IF(ISBLANK(E612),"",VLOOKUP(E612,Gazetteer[],2,FALSE))</f>
        <v/>
      </c>
    </row>
    <row r="613" spans="2:6">
      <c r="B613" t="str">
        <f>IFERROR(VLOOKUP(A613,ShortcodeBTO[],2,FALSE),"")</f>
        <v/>
      </c>
      <c r="C613" t="str">
        <f>IFERROR(IF(ISBLANK(B613),"",VLOOKUP(B613,BTOGwent[],2,FALSE)),"")</f>
        <v/>
      </c>
      <c r="D613" t="str">
        <f>IFERROR(IF(ISBLANK(B613),"",VLOOKUP(B613,BTOGwent[],3,FALSE)),"")</f>
        <v/>
      </c>
      <c r="F613" t="str">
        <f>IF(ISBLANK(E613),"",VLOOKUP(E613,Gazetteer[],2,FALSE))</f>
        <v/>
      </c>
    </row>
    <row r="614" spans="2:6">
      <c r="B614" t="str">
        <f>IFERROR(VLOOKUP(A614,ShortcodeBTO[],2,FALSE),"")</f>
        <v/>
      </c>
      <c r="C614" t="str">
        <f>IFERROR(IF(ISBLANK(B614),"",VLOOKUP(B614,BTOGwent[],2,FALSE)),"")</f>
        <v/>
      </c>
      <c r="D614" t="str">
        <f>IFERROR(IF(ISBLANK(B614),"",VLOOKUP(B614,BTOGwent[],3,FALSE)),"")</f>
        <v/>
      </c>
      <c r="F614" t="str">
        <f>IF(ISBLANK(E614),"",VLOOKUP(E614,Gazetteer[],2,FALSE))</f>
        <v/>
      </c>
    </row>
    <row r="615" spans="2:6">
      <c r="B615" t="str">
        <f>IFERROR(VLOOKUP(A615,ShortcodeBTO[],2,FALSE),"")</f>
        <v/>
      </c>
      <c r="C615" t="str">
        <f>IFERROR(IF(ISBLANK(B615),"",VLOOKUP(B615,BTOGwent[],2,FALSE)),"")</f>
        <v/>
      </c>
      <c r="D615" t="str">
        <f>IFERROR(IF(ISBLANK(B615),"",VLOOKUP(B615,BTOGwent[],3,FALSE)),"")</f>
        <v/>
      </c>
      <c r="F615" t="str">
        <f>IF(ISBLANK(E615),"",VLOOKUP(E615,Gazetteer[],2,FALSE))</f>
        <v/>
      </c>
    </row>
    <row r="616" spans="2:6">
      <c r="B616" t="str">
        <f>IFERROR(VLOOKUP(A616,ShortcodeBTO[],2,FALSE),"")</f>
        <v/>
      </c>
      <c r="C616" t="str">
        <f>IFERROR(IF(ISBLANK(B616),"",VLOOKUP(B616,BTOGwent[],2,FALSE)),"")</f>
        <v/>
      </c>
      <c r="D616" t="str">
        <f>IFERROR(IF(ISBLANK(B616),"",VLOOKUP(B616,BTOGwent[],3,FALSE)),"")</f>
        <v/>
      </c>
      <c r="F616" t="str">
        <f>IF(ISBLANK(E616),"",VLOOKUP(E616,Gazetteer[],2,FALSE))</f>
        <v/>
      </c>
    </row>
    <row r="617" spans="2:6">
      <c r="B617" t="str">
        <f>IFERROR(VLOOKUP(A617,ShortcodeBTO[],2,FALSE),"")</f>
        <v/>
      </c>
      <c r="C617" t="str">
        <f>IFERROR(IF(ISBLANK(B617),"",VLOOKUP(B617,BTOGwent[],2,FALSE)),"")</f>
        <v/>
      </c>
      <c r="D617" t="str">
        <f>IFERROR(IF(ISBLANK(B617),"",VLOOKUP(B617,BTOGwent[],3,FALSE)),"")</f>
        <v/>
      </c>
      <c r="F617" t="str">
        <f>IF(ISBLANK(E617),"",VLOOKUP(E617,Gazetteer[],2,FALSE))</f>
        <v/>
      </c>
    </row>
    <row r="618" spans="2:6">
      <c r="B618" t="str">
        <f>IFERROR(VLOOKUP(A618,ShortcodeBTO[],2,FALSE),"")</f>
        <v/>
      </c>
      <c r="C618" t="str">
        <f>IFERROR(IF(ISBLANK(B618),"",VLOOKUP(B618,BTOGwent[],2,FALSE)),"")</f>
        <v/>
      </c>
      <c r="D618" t="str">
        <f>IFERROR(IF(ISBLANK(B618),"",VLOOKUP(B618,BTOGwent[],3,FALSE)),"")</f>
        <v/>
      </c>
      <c r="F618" t="str">
        <f>IF(ISBLANK(E618),"",VLOOKUP(E618,Gazetteer[],2,FALSE))</f>
        <v/>
      </c>
    </row>
    <row r="619" spans="2:6">
      <c r="B619" t="str">
        <f>IFERROR(VLOOKUP(A619,ShortcodeBTO[],2,FALSE),"")</f>
        <v/>
      </c>
      <c r="C619" t="str">
        <f>IFERROR(IF(ISBLANK(B619),"",VLOOKUP(B619,BTOGwent[],2,FALSE)),"")</f>
        <v/>
      </c>
      <c r="D619" t="str">
        <f>IFERROR(IF(ISBLANK(B619),"",VLOOKUP(B619,BTOGwent[],3,FALSE)),"")</f>
        <v/>
      </c>
      <c r="F619" t="str">
        <f>IF(ISBLANK(E619),"",VLOOKUP(E619,Gazetteer[],2,FALSE))</f>
        <v/>
      </c>
    </row>
    <row r="620" spans="2:6">
      <c r="B620" t="str">
        <f>IFERROR(VLOOKUP(A620,ShortcodeBTO[],2,FALSE),"")</f>
        <v/>
      </c>
      <c r="C620" t="str">
        <f>IFERROR(IF(ISBLANK(B620),"",VLOOKUP(B620,BTOGwent[],2,FALSE)),"")</f>
        <v/>
      </c>
      <c r="D620" t="str">
        <f>IFERROR(IF(ISBLANK(B620),"",VLOOKUP(B620,BTOGwent[],3,FALSE)),"")</f>
        <v/>
      </c>
      <c r="F620" t="str">
        <f>IF(ISBLANK(E620),"",VLOOKUP(E620,Gazetteer[],2,FALSE))</f>
        <v/>
      </c>
    </row>
    <row r="621" spans="2:6">
      <c r="B621" t="str">
        <f>IFERROR(VLOOKUP(A621,ShortcodeBTO[],2,FALSE),"")</f>
        <v/>
      </c>
      <c r="C621" t="str">
        <f>IFERROR(IF(ISBLANK(B621),"",VLOOKUP(B621,BTOGwent[],2,FALSE)),"")</f>
        <v/>
      </c>
      <c r="D621" t="str">
        <f>IFERROR(IF(ISBLANK(B621),"",VLOOKUP(B621,BTOGwent[],3,FALSE)),"")</f>
        <v/>
      </c>
      <c r="F621" t="str">
        <f>IF(ISBLANK(E621),"",VLOOKUP(E621,Gazetteer[],2,FALSE))</f>
        <v/>
      </c>
    </row>
    <row r="622" spans="2:6">
      <c r="B622" t="str">
        <f>IFERROR(VLOOKUP(A622,ShortcodeBTO[],2,FALSE),"")</f>
        <v/>
      </c>
      <c r="C622" t="str">
        <f>IFERROR(IF(ISBLANK(B622),"",VLOOKUP(B622,BTOGwent[],2,FALSE)),"")</f>
        <v/>
      </c>
      <c r="D622" t="str">
        <f>IFERROR(IF(ISBLANK(B622),"",VLOOKUP(B622,BTOGwent[],3,FALSE)),"")</f>
        <v/>
      </c>
      <c r="F622" t="str">
        <f>IF(ISBLANK(E622),"",VLOOKUP(E622,Gazetteer[],2,FALSE))</f>
        <v/>
      </c>
    </row>
    <row r="623" spans="2:6">
      <c r="B623" t="str">
        <f>IFERROR(VLOOKUP(A623,ShortcodeBTO[],2,FALSE),"")</f>
        <v/>
      </c>
      <c r="C623" t="str">
        <f>IFERROR(IF(ISBLANK(B623),"",VLOOKUP(B623,BTOGwent[],2,FALSE)),"")</f>
        <v/>
      </c>
      <c r="D623" t="str">
        <f>IFERROR(IF(ISBLANK(B623),"",VLOOKUP(B623,BTOGwent[],3,FALSE)),"")</f>
        <v/>
      </c>
      <c r="F623" t="str">
        <f>IF(ISBLANK(E623),"",VLOOKUP(E623,Gazetteer[],2,FALSE))</f>
        <v/>
      </c>
    </row>
    <row r="624" spans="2:6">
      <c r="B624" t="str">
        <f>IFERROR(VLOOKUP(A624,ShortcodeBTO[],2,FALSE),"")</f>
        <v/>
      </c>
      <c r="C624" t="str">
        <f>IFERROR(IF(ISBLANK(B624),"",VLOOKUP(B624,BTOGwent[],2,FALSE)),"")</f>
        <v/>
      </c>
      <c r="D624" t="str">
        <f>IFERROR(IF(ISBLANK(B624),"",VLOOKUP(B624,BTOGwent[],3,FALSE)),"")</f>
        <v/>
      </c>
      <c r="F624" t="str">
        <f>IF(ISBLANK(E624),"",VLOOKUP(E624,Gazetteer[],2,FALSE))</f>
        <v/>
      </c>
    </row>
    <row r="625" spans="2:6">
      <c r="B625" t="str">
        <f>IFERROR(VLOOKUP(A625,ShortcodeBTO[],2,FALSE),"")</f>
        <v/>
      </c>
      <c r="C625" t="str">
        <f>IFERROR(IF(ISBLANK(B625),"",VLOOKUP(B625,BTOGwent[],2,FALSE)),"")</f>
        <v/>
      </c>
      <c r="D625" t="str">
        <f>IFERROR(IF(ISBLANK(B625),"",VLOOKUP(B625,BTOGwent[],3,FALSE)),"")</f>
        <v/>
      </c>
      <c r="F625" t="str">
        <f>IF(ISBLANK(E625),"",VLOOKUP(E625,Gazetteer[],2,FALSE))</f>
        <v/>
      </c>
    </row>
    <row r="626" spans="2:6">
      <c r="B626" t="str">
        <f>IFERROR(VLOOKUP(A626,ShortcodeBTO[],2,FALSE),"")</f>
        <v/>
      </c>
      <c r="C626" t="str">
        <f>IFERROR(IF(ISBLANK(B626),"",VLOOKUP(B626,BTOGwent[],2,FALSE)),"")</f>
        <v/>
      </c>
      <c r="D626" t="str">
        <f>IFERROR(IF(ISBLANK(B626),"",VLOOKUP(B626,BTOGwent[],3,FALSE)),"")</f>
        <v/>
      </c>
      <c r="F626" t="str">
        <f>IF(ISBLANK(E626),"",VLOOKUP(E626,Gazetteer[],2,FALSE))</f>
        <v/>
      </c>
    </row>
    <row r="627" spans="2:6">
      <c r="B627" t="str">
        <f>IFERROR(VLOOKUP(A627,ShortcodeBTO[],2,FALSE),"")</f>
        <v/>
      </c>
      <c r="C627" t="str">
        <f>IFERROR(IF(ISBLANK(B627),"",VLOOKUP(B627,BTOGwent[],2,FALSE)),"")</f>
        <v/>
      </c>
      <c r="D627" t="str">
        <f>IFERROR(IF(ISBLANK(B627),"",VLOOKUP(B627,BTOGwent[],3,FALSE)),"")</f>
        <v/>
      </c>
      <c r="F627" t="str">
        <f>IF(ISBLANK(E627),"",VLOOKUP(E627,Gazetteer[],2,FALSE))</f>
        <v/>
      </c>
    </row>
    <row r="628" spans="2:6">
      <c r="B628" t="str">
        <f>IFERROR(VLOOKUP(A628,ShortcodeBTO[],2,FALSE),"")</f>
        <v/>
      </c>
      <c r="C628" t="str">
        <f>IFERROR(IF(ISBLANK(B628),"",VLOOKUP(B628,BTOGwent[],2,FALSE)),"")</f>
        <v/>
      </c>
      <c r="D628" t="str">
        <f>IFERROR(IF(ISBLANK(B628),"",VLOOKUP(B628,BTOGwent[],3,FALSE)),"")</f>
        <v/>
      </c>
      <c r="F628" t="str">
        <f>IF(ISBLANK(E628),"",VLOOKUP(E628,Gazetteer[],2,FALSE))</f>
        <v/>
      </c>
    </row>
    <row r="629" spans="2:6">
      <c r="B629" t="str">
        <f>IFERROR(VLOOKUP(A629,ShortcodeBTO[],2,FALSE),"")</f>
        <v/>
      </c>
      <c r="C629" t="str">
        <f>IFERROR(IF(ISBLANK(B629),"",VLOOKUP(B629,BTOGwent[],2,FALSE)),"")</f>
        <v/>
      </c>
      <c r="D629" t="str">
        <f>IFERROR(IF(ISBLANK(B629),"",VLOOKUP(B629,BTOGwent[],3,FALSE)),"")</f>
        <v/>
      </c>
      <c r="F629" t="str">
        <f>IF(ISBLANK(E629),"",VLOOKUP(E629,Gazetteer[],2,FALSE))</f>
        <v/>
      </c>
    </row>
    <row r="630" spans="2:6">
      <c r="B630" t="str">
        <f>IFERROR(VLOOKUP(A630,ShortcodeBTO[],2,FALSE),"")</f>
        <v/>
      </c>
      <c r="C630" t="str">
        <f>IFERROR(IF(ISBLANK(B630),"",VLOOKUP(B630,BTOGwent[],2,FALSE)),"")</f>
        <v/>
      </c>
      <c r="D630" t="str">
        <f>IFERROR(IF(ISBLANK(B630),"",VLOOKUP(B630,BTOGwent[],3,FALSE)),"")</f>
        <v/>
      </c>
      <c r="F630" t="str">
        <f>IF(ISBLANK(E630),"",VLOOKUP(E630,Gazetteer[],2,FALSE))</f>
        <v/>
      </c>
    </row>
    <row r="631" spans="2:6">
      <c r="B631" t="str">
        <f>IFERROR(VLOOKUP(A631,ShortcodeBTO[],2,FALSE),"")</f>
        <v/>
      </c>
      <c r="C631" t="str">
        <f>IFERROR(IF(ISBLANK(B631),"",VLOOKUP(B631,BTOGwent[],2,FALSE)),"")</f>
        <v/>
      </c>
      <c r="D631" t="str">
        <f>IFERROR(IF(ISBLANK(B631),"",VLOOKUP(B631,BTOGwent[],3,FALSE)),"")</f>
        <v/>
      </c>
      <c r="F631" t="str">
        <f>IF(ISBLANK(E631),"",VLOOKUP(E631,Gazetteer[],2,FALSE))</f>
        <v/>
      </c>
    </row>
    <row r="632" spans="2:6">
      <c r="B632" t="str">
        <f>IFERROR(VLOOKUP(A632,ShortcodeBTO[],2,FALSE),"")</f>
        <v/>
      </c>
      <c r="C632" t="str">
        <f>IFERROR(IF(ISBLANK(B632),"",VLOOKUP(B632,BTOGwent[],2,FALSE)),"")</f>
        <v/>
      </c>
      <c r="D632" t="str">
        <f>IFERROR(IF(ISBLANK(B632),"",VLOOKUP(B632,BTOGwent[],3,FALSE)),"")</f>
        <v/>
      </c>
      <c r="F632" t="str">
        <f>IF(ISBLANK(E632),"",VLOOKUP(E632,Gazetteer[],2,FALSE))</f>
        <v/>
      </c>
    </row>
    <row r="633" spans="2:6">
      <c r="B633" t="str">
        <f>IFERROR(VLOOKUP(A633,ShortcodeBTO[],2,FALSE),"")</f>
        <v/>
      </c>
      <c r="C633" t="str">
        <f>IFERROR(IF(ISBLANK(B633),"",VLOOKUP(B633,BTOGwent[],2,FALSE)),"")</f>
        <v/>
      </c>
      <c r="D633" t="str">
        <f>IFERROR(IF(ISBLANK(B633),"",VLOOKUP(B633,BTOGwent[],3,FALSE)),"")</f>
        <v/>
      </c>
      <c r="F633" t="str">
        <f>IF(ISBLANK(E633),"",VLOOKUP(E633,Gazetteer[],2,FALSE))</f>
        <v/>
      </c>
    </row>
    <row r="634" spans="2:6">
      <c r="B634" t="str">
        <f>IFERROR(VLOOKUP(A634,ShortcodeBTO[],2,FALSE),"")</f>
        <v/>
      </c>
      <c r="C634" t="str">
        <f>IFERROR(IF(ISBLANK(B634),"",VLOOKUP(B634,BTOGwent[],2,FALSE)),"")</f>
        <v/>
      </c>
      <c r="D634" t="str">
        <f>IFERROR(IF(ISBLANK(B634),"",VLOOKUP(B634,BTOGwent[],3,FALSE)),"")</f>
        <v/>
      </c>
      <c r="F634" t="str">
        <f>IF(ISBLANK(E634),"",VLOOKUP(E634,Gazetteer[],2,FALSE))</f>
        <v/>
      </c>
    </row>
    <row r="635" spans="2:6">
      <c r="B635" t="str">
        <f>IFERROR(VLOOKUP(A635,ShortcodeBTO[],2,FALSE),"")</f>
        <v/>
      </c>
      <c r="C635" t="str">
        <f>IFERROR(IF(ISBLANK(B635),"",VLOOKUP(B635,BTOGwent[],2,FALSE)),"")</f>
        <v/>
      </c>
      <c r="D635" t="str">
        <f>IFERROR(IF(ISBLANK(B635),"",VLOOKUP(B635,BTOGwent[],3,FALSE)),"")</f>
        <v/>
      </c>
      <c r="F635" t="str">
        <f>IF(ISBLANK(E635),"",VLOOKUP(E635,Gazetteer[],2,FALSE))</f>
        <v/>
      </c>
    </row>
    <row r="636" spans="2:6">
      <c r="B636" t="str">
        <f>IFERROR(VLOOKUP(A636,ShortcodeBTO[],2,FALSE),"")</f>
        <v/>
      </c>
      <c r="C636" t="str">
        <f>IFERROR(IF(ISBLANK(B636),"",VLOOKUP(B636,BTOGwent[],2,FALSE)),"")</f>
        <v/>
      </c>
      <c r="D636" t="str">
        <f>IFERROR(IF(ISBLANK(B636),"",VLOOKUP(B636,BTOGwent[],3,FALSE)),"")</f>
        <v/>
      </c>
      <c r="F636" t="str">
        <f>IF(ISBLANK(E636),"",VLOOKUP(E636,Gazetteer[],2,FALSE))</f>
        <v/>
      </c>
    </row>
    <row r="637" spans="2:6">
      <c r="B637" t="str">
        <f>IFERROR(VLOOKUP(A637,ShortcodeBTO[],2,FALSE),"")</f>
        <v/>
      </c>
      <c r="C637" t="str">
        <f>IFERROR(IF(ISBLANK(B637),"",VLOOKUP(B637,BTOGwent[],2,FALSE)),"")</f>
        <v/>
      </c>
      <c r="D637" t="str">
        <f>IFERROR(IF(ISBLANK(B637),"",VLOOKUP(B637,BTOGwent[],3,FALSE)),"")</f>
        <v/>
      </c>
      <c r="F637" t="str">
        <f>IF(ISBLANK(E637),"",VLOOKUP(E637,Gazetteer[],2,FALSE))</f>
        <v/>
      </c>
    </row>
    <row r="638" spans="2:6">
      <c r="B638" t="str">
        <f>IFERROR(VLOOKUP(A638,ShortcodeBTO[],2,FALSE),"")</f>
        <v/>
      </c>
      <c r="C638" t="str">
        <f>IFERROR(IF(ISBLANK(B638),"",VLOOKUP(B638,BTOGwent[],2,FALSE)),"")</f>
        <v/>
      </c>
      <c r="D638" t="str">
        <f>IFERROR(IF(ISBLANK(B638),"",VLOOKUP(B638,BTOGwent[],3,FALSE)),"")</f>
        <v/>
      </c>
      <c r="F638" t="str">
        <f>IF(ISBLANK(E638),"",VLOOKUP(E638,Gazetteer[],2,FALSE))</f>
        <v/>
      </c>
    </row>
    <row r="639" spans="2:6">
      <c r="B639" t="str">
        <f>IFERROR(VLOOKUP(A639,ShortcodeBTO[],2,FALSE),"")</f>
        <v/>
      </c>
      <c r="C639" t="str">
        <f>IFERROR(IF(ISBLANK(B639),"",VLOOKUP(B639,BTOGwent[],2,FALSE)),"")</f>
        <v/>
      </c>
      <c r="D639" t="str">
        <f>IFERROR(IF(ISBLANK(B639),"",VLOOKUP(B639,BTOGwent[],3,FALSE)),"")</f>
        <v/>
      </c>
      <c r="F639" t="str">
        <f>IF(ISBLANK(E639),"",VLOOKUP(E639,Gazetteer[],2,FALSE))</f>
        <v/>
      </c>
    </row>
    <row r="640" spans="2:6">
      <c r="B640" t="str">
        <f>IFERROR(VLOOKUP(A640,ShortcodeBTO[],2,FALSE),"")</f>
        <v/>
      </c>
      <c r="C640" t="str">
        <f>IFERROR(IF(ISBLANK(B640),"",VLOOKUP(B640,BTOGwent[],2,FALSE)),"")</f>
        <v/>
      </c>
      <c r="D640" t="str">
        <f>IFERROR(IF(ISBLANK(B640),"",VLOOKUP(B640,BTOGwent[],3,FALSE)),"")</f>
        <v/>
      </c>
      <c r="F640" t="str">
        <f>IF(ISBLANK(E640),"",VLOOKUP(E640,Gazetteer[],2,FALSE))</f>
        <v/>
      </c>
    </row>
    <row r="641" spans="2:6">
      <c r="B641" t="str">
        <f>IFERROR(VLOOKUP(A641,ShortcodeBTO[],2,FALSE),"")</f>
        <v/>
      </c>
      <c r="C641" t="str">
        <f>IFERROR(IF(ISBLANK(B641),"",VLOOKUP(B641,BTOGwent[],2,FALSE)),"")</f>
        <v/>
      </c>
      <c r="D641" t="str">
        <f>IFERROR(IF(ISBLANK(B641),"",VLOOKUP(B641,BTOGwent[],3,FALSE)),"")</f>
        <v/>
      </c>
      <c r="F641" t="str">
        <f>IF(ISBLANK(E641),"",VLOOKUP(E641,Gazetteer[],2,FALSE))</f>
        <v/>
      </c>
    </row>
    <row r="642" spans="2:6">
      <c r="B642" t="str">
        <f>IFERROR(VLOOKUP(A642,ShortcodeBTO[],2,FALSE),"")</f>
        <v/>
      </c>
      <c r="C642" t="str">
        <f>IFERROR(IF(ISBLANK(B642),"",VLOOKUP(B642,BTOGwent[],2,FALSE)),"")</f>
        <v/>
      </c>
      <c r="D642" t="str">
        <f>IFERROR(IF(ISBLANK(B642),"",VLOOKUP(B642,BTOGwent[],3,FALSE)),"")</f>
        <v/>
      </c>
      <c r="F642" t="str">
        <f>IF(ISBLANK(E642),"",VLOOKUP(E642,Gazetteer[],2,FALSE))</f>
        <v/>
      </c>
    </row>
    <row r="643" spans="2:6">
      <c r="B643" t="str">
        <f>IFERROR(VLOOKUP(A643,ShortcodeBTO[],2,FALSE),"")</f>
        <v/>
      </c>
      <c r="C643" t="str">
        <f>IFERROR(IF(ISBLANK(B643),"",VLOOKUP(B643,BTOGwent[],2,FALSE)),"")</f>
        <v/>
      </c>
      <c r="D643" t="str">
        <f>IFERROR(IF(ISBLANK(B643),"",VLOOKUP(B643,BTOGwent[],3,FALSE)),"")</f>
        <v/>
      </c>
      <c r="F643" t="str">
        <f>IF(ISBLANK(E643),"",VLOOKUP(E643,Gazetteer[],2,FALSE))</f>
        <v/>
      </c>
    </row>
    <row r="644" spans="2:6">
      <c r="B644" t="str">
        <f>IFERROR(VLOOKUP(A644,ShortcodeBTO[],2,FALSE),"")</f>
        <v/>
      </c>
      <c r="C644" t="str">
        <f>IFERROR(IF(ISBLANK(B644),"",VLOOKUP(B644,BTOGwent[],2,FALSE)),"")</f>
        <v/>
      </c>
      <c r="D644" t="str">
        <f>IFERROR(IF(ISBLANK(B644),"",VLOOKUP(B644,BTOGwent[],3,FALSE)),"")</f>
        <v/>
      </c>
      <c r="F644" t="str">
        <f>IF(ISBLANK(E644),"",VLOOKUP(E644,Gazetteer[],2,FALSE))</f>
        <v/>
      </c>
    </row>
    <row r="645" spans="2:6">
      <c r="B645" t="str">
        <f>IFERROR(VLOOKUP(A645,ShortcodeBTO[],2,FALSE),"")</f>
        <v/>
      </c>
      <c r="C645" t="str">
        <f>IFERROR(IF(ISBLANK(B645),"",VLOOKUP(B645,BTOGwent[],2,FALSE)),"")</f>
        <v/>
      </c>
      <c r="D645" t="str">
        <f>IFERROR(IF(ISBLANK(B645),"",VLOOKUP(B645,BTOGwent[],3,FALSE)),"")</f>
        <v/>
      </c>
      <c r="F645" t="str">
        <f>IF(ISBLANK(E645),"",VLOOKUP(E645,Gazetteer[],2,FALSE))</f>
        <v/>
      </c>
    </row>
    <row r="646" spans="2:6">
      <c r="B646" t="str">
        <f>IFERROR(VLOOKUP(A646,ShortcodeBTO[],2,FALSE),"")</f>
        <v/>
      </c>
      <c r="C646" t="str">
        <f>IFERROR(IF(ISBLANK(B646),"",VLOOKUP(B646,BTOGwent[],2,FALSE)),"")</f>
        <v/>
      </c>
      <c r="D646" t="str">
        <f>IFERROR(IF(ISBLANK(B646),"",VLOOKUP(B646,BTOGwent[],3,FALSE)),"")</f>
        <v/>
      </c>
      <c r="F646" t="str">
        <f>IF(ISBLANK(E646),"",VLOOKUP(E646,Gazetteer[],2,FALSE))</f>
        <v/>
      </c>
    </row>
    <row r="647" spans="2:6">
      <c r="B647" t="str">
        <f>IFERROR(VLOOKUP(A647,ShortcodeBTO[],2,FALSE),"")</f>
        <v/>
      </c>
      <c r="C647" t="str">
        <f>IFERROR(IF(ISBLANK(B647),"",VLOOKUP(B647,BTOGwent[],2,FALSE)),"")</f>
        <v/>
      </c>
      <c r="D647" t="str">
        <f>IFERROR(IF(ISBLANK(B647),"",VLOOKUP(B647,BTOGwent[],3,FALSE)),"")</f>
        <v/>
      </c>
      <c r="F647" t="str">
        <f>IF(ISBLANK(E647),"",VLOOKUP(E647,Gazetteer[],2,FALSE))</f>
        <v/>
      </c>
    </row>
    <row r="648" spans="2:6">
      <c r="B648" t="str">
        <f>IFERROR(VLOOKUP(A648,ShortcodeBTO[],2,FALSE),"")</f>
        <v/>
      </c>
      <c r="C648" t="str">
        <f>IFERROR(IF(ISBLANK(B648),"",VLOOKUP(B648,BTOGwent[],2,FALSE)),"")</f>
        <v/>
      </c>
      <c r="D648" t="str">
        <f>IFERROR(IF(ISBLANK(B648),"",VLOOKUP(B648,BTOGwent[],3,FALSE)),"")</f>
        <v/>
      </c>
      <c r="F648" t="str">
        <f>IF(ISBLANK(E648),"",VLOOKUP(E648,Gazetteer[],2,FALSE))</f>
        <v/>
      </c>
    </row>
    <row r="649" spans="2:6">
      <c r="B649" t="str">
        <f>IFERROR(VLOOKUP(A649,ShortcodeBTO[],2,FALSE),"")</f>
        <v/>
      </c>
      <c r="C649" t="str">
        <f>IFERROR(IF(ISBLANK(B649),"",VLOOKUP(B649,BTOGwent[],2,FALSE)),"")</f>
        <v/>
      </c>
      <c r="D649" t="str">
        <f>IFERROR(IF(ISBLANK(B649),"",VLOOKUP(B649,BTOGwent[],3,FALSE)),"")</f>
        <v/>
      </c>
      <c r="F649" t="str">
        <f>IF(ISBLANK(E649),"",VLOOKUP(E649,Gazetteer[],2,FALSE))</f>
        <v/>
      </c>
    </row>
    <row r="650" spans="2:6">
      <c r="B650" t="str">
        <f>IFERROR(VLOOKUP(A650,ShortcodeBTO[],2,FALSE),"")</f>
        <v/>
      </c>
      <c r="C650" t="str">
        <f>IFERROR(IF(ISBLANK(B650),"",VLOOKUP(B650,BTOGwent[],2,FALSE)),"")</f>
        <v/>
      </c>
      <c r="D650" t="str">
        <f>IFERROR(IF(ISBLANK(B650),"",VLOOKUP(B650,BTOGwent[],3,FALSE)),"")</f>
        <v/>
      </c>
      <c r="F650" t="str">
        <f>IF(ISBLANK(E650),"",VLOOKUP(E650,Gazetteer[],2,FALSE))</f>
        <v/>
      </c>
    </row>
    <row r="651" spans="2:6">
      <c r="B651" t="str">
        <f>IFERROR(VLOOKUP(A651,ShortcodeBTO[],2,FALSE),"")</f>
        <v/>
      </c>
      <c r="C651" t="str">
        <f>IFERROR(IF(ISBLANK(B651),"",VLOOKUP(B651,BTOGwent[],2,FALSE)),"")</f>
        <v/>
      </c>
      <c r="D651" t="str">
        <f>IFERROR(IF(ISBLANK(B651),"",VLOOKUP(B651,BTOGwent[],3,FALSE)),"")</f>
        <v/>
      </c>
      <c r="F651" t="str">
        <f>IF(ISBLANK(E651),"",VLOOKUP(E651,Gazetteer[],2,FALSE))</f>
        <v/>
      </c>
    </row>
    <row r="652" spans="2:6">
      <c r="B652" t="str">
        <f>IFERROR(VLOOKUP(A652,ShortcodeBTO[],2,FALSE),"")</f>
        <v/>
      </c>
      <c r="C652" t="str">
        <f>IFERROR(IF(ISBLANK(B652),"",VLOOKUP(B652,BTOGwent[],2,FALSE)),"")</f>
        <v/>
      </c>
      <c r="D652" t="str">
        <f>IFERROR(IF(ISBLANK(B652),"",VLOOKUP(B652,BTOGwent[],3,FALSE)),"")</f>
        <v/>
      </c>
      <c r="F652" t="str">
        <f>IF(ISBLANK(E652),"",VLOOKUP(E652,Gazetteer[],2,FALSE))</f>
        <v/>
      </c>
    </row>
    <row r="653" spans="2:6">
      <c r="B653" t="str">
        <f>IFERROR(VLOOKUP(A653,ShortcodeBTO[],2,FALSE),"")</f>
        <v/>
      </c>
      <c r="C653" t="str">
        <f>IFERROR(IF(ISBLANK(B653),"",VLOOKUP(B653,BTOGwent[],2,FALSE)),"")</f>
        <v/>
      </c>
      <c r="D653" t="str">
        <f>IFERROR(IF(ISBLANK(B653),"",VLOOKUP(B653,BTOGwent[],3,FALSE)),"")</f>
        <v/>
      </c>
      <c r="F653" t="str">
        <f>IF(ISBLANK(E653),"",VLOOKUP(E653,Gazetteer[],2,FALSE))</f>
        <v/>
      </c>
    </row>
    <row r="654" spans="2:6">
      <c r="B654" t="str">
        <f>IFERROR(VLOOKUP(A654,ShortcodeBTO[],2,FALSE),"")</f>
        <v/>
      </c>
      <c r="C654" t="str">
        <f>IFERROR(IF(ISBLANK(B654),"",VLOOKUP(B654,BTOGwent[],2,FALSE)),"")</f>
        <v/>
      </c>
      <c r="D654" t="str">
        <f>IFERROR(IF(ISBLANK(B654),"",VLOOKUP(B654,BTOGwent[],3,FALSE)),"")</f>
        <v/>
      </c>
      <c r="F654" t="str">
        <f>IF(ISBLANK(E654),"",VLOOKUP(E654,Gazetteer[],2,FALSE))</f>
        <v/>
      </c>
    </row>
    <row r="655" spans="2:6">
      <c r="B655" t="str">
        <f>IFERROR(VLOOKUP(A655,ShortcodeBTO[],2,FALSE),"")</f>
        <v/>
      </c>
      <c r="C655" t="str">
        <f>IFERROR(IF(ISBLANK(B655),"",VLOOKUP(B655,BTOGwent[],2,FALSE)),"")</f>
        <v/>
      </c>
      <c r="D655" t="str">
        <f>IFERROR(IF(ISBLANK(B655),"",VLOOKUP(B655,BTOGwent[],3,FALSE)),"")</f>
        <v/>
      </c>
      <c r="F655" t="str">
        <f>IF(ISBLANK(E655),"",VLOOKUP(E655,Gazetteer[],2,FALSE))</f>
        <v/>
      </c>
    </row>
    <row r="656" spans="2:6">
      <c r="B656" t="str">
        <f>IFERROR(VLOOKUP(A656,ShortcodeBTO[],2,FALSE),"")</f>
        <v/>
      </c>
      <c r="C656" t="str">
        <f>IFERROR(IF(ISBLANK(B656),"",VLOOKUP(B656,BTOGwent[],2,FALSE)),"")</f>
        <v/>
      </c>
      <c r="D656" t="str">
        <f>IFERROR(IF(ISBLANK(B656),"",VLOOKUP(B656,BTOGwent[],3,FALSE)),"")</f>
        <v/>
      </c>
      <c r="F656" t="str">
        <f>IF(ISBLANK(E656),"",VLOOKUP(E656,Gazetteer[],2,FALSE))</f>
        <v/>
      </c>
    </row>
    <row r="657" spans="2:6">
      <c r="B657" t="str">
        <f>IFERROR(VLOOKUP(A657,ShortcodeBTO[],2,FALSE),"")</f>
        <v/>
      </c>
      <c r="C657" t="str">
        <f>IFERROR(IF(ISBLANK(B657),"",VLOOKUP(B657,BTOGwent[],2,FALSE)),"")</f>
        <v/>
      </c>
      <c r="D657" t="str">
        <f>IFERROR(IF(ISBLANK(B657),"",VLOOKUP(B657,BTOGwent[],3,FALSE)),"")</f>
        <v/>
      </c>
      <c r="F657" t="str">
        <f>IF(ISBLANK(E657),"",VLOOKUP(E657,Gazetteer[],2,FALSE))</f>
        <v/>
      </c>
    </row>
    <row r="658" spans="2:6">
      <c r="B658" t="str">
        <f>IFERROR(VLOOKUP(A658,ShortcodeBTO[],2,FALSE),"")</f>
        <v/>
      </c>
      <c r="C658" t="str">
        <f>IFERROR(IF(ISBLANK(B658),"",VLOOKUP(B658,BTOGwent[],2,FALSE)),"")</f>
        <v/>
      </c>
      <c r="D658" t="str">
        <f>IFERROR(IF(ISBLANK(B658),"",VLOOKUP(B658,BTOGwent[],3,FALSE)),"")</f>
        <v/>
      </c>
      <c r="F658" t="str">
        <f>IF(ISBLANK(E658),"",VLOOKUP(E658,Gazetteer[],2,FALSE))</f>
        <v/>
      </c>
    </row>
    <row r="659" spans="2:6">
      <c r="B659" t="str">
        <f>IFERROR(VLOOKUP(A659,ShortcodeBTO[],2,FALSE),"")</f>
        <v/>
      </c>
      <c r="C659" t="str">
        <f>IFERROR(IF(ISBLANK(B659),"",VLOOKUP(B659,BTOGwent[],2,FALSE)),"")</f>
        <v/>
      </c>
      <c r="D659" t="str">
        <f>IFERROR(IF(ISBLANK(B659),"",VLOOKUP(B659,BTOGwent[],3,FALSE)),"")</f>
        <v/>
      </c>
      <c r="F659" t="str">
        <f>IF(ISBLANK(E659),"",VLOOKUP(E659,Gazetteer[],2,FALSE))</f>
        <v/>
      </c>
    </row>
    <row r="660" spans="2:6">
      <c r="B660" t="str">
        <f>IFERROR(VLOOKUP(A660,ShortcodeBTO[],2,FALSE),"")</f>
        <v/>
      </c>
      <c r="C660" t="str">
        <f>IFERROR(IF(ISBLANK(B660),"",VLOOKUP(B660,BTOGwent[],2,FALSE)),"")</f>
        <v/>
      </c>
      <c r="D660" t="str">
        <f>IFERROR(IF(ISBLANK(B660),"",VLOOKUP(B660,BTOGwent[],3,FALSE)),"")</f>
        <v/>
      </c>
      <c r="F660" t="str">
        <f>IF(ISBLANK(E660),"",VLOOKUP(E660,Gazetteer[],2,FALSE))</f>
        <v/>
      </c>
    </row>
    <row r="661" spans="2:6">
      <c r="B661" t="str">
        <f>IFERROR(VLOOKUP(A661,ShortcodeBTO[],2,FALSE),"")</f>
        <v/>
      </c>
      <c r="C661" t="str">
        <f>IFERROR(IF(ISBLANK(B661),"",VLOOKUP(B661,BTOGwent[],2,FALSE)),"")</f>
        <v/>
      </c>
      <c r="D661" t="str">
        <f>IFERROR(IF(ISBLANK(B661),"",VLOOKUP(B661,BTOGwent[],3,FALSE)),"")</f>
        <v/>
      </c>
      <c r="F661" t="str">
        <f>IF(ISBLANK(E661),"",VLOOKUP(E661,Gazetteer[],2,FALSE))</f>
        <v/>
      </c>
    </row>
    <row r="662" spans="2:6">
      <c r="B662" t="str">
        <f>IFERROR(VLOOKUP(A662,ShortcodeBTO[],2,FALSE),"")</f>
        <v/>
      </c>
      <c r="C662" t="str">
        <f>IFERROR(IF(ISBLANK(B662),"",VLOOKUP(B662,BTOGwent[],2,FALSE)),"")</f>
        <v/>
      </c>
      <c r="D662" t="str">
        <f>IFERROR(IF(ISBLANK(B662),"",VLOOKUP(B662,BTOGwent[],3,FALSE)),"")</f>
        <v/>
      </c>
      <c r="F662" t="str">
        <f>IF(ISBLANK(E662),"",VLOOKUP(E662,Gazetteer[],2,FALSE))</f>
        <v/>
      </c>
    </row>
    <row r="663" spans="2:6">
      <c r="B663" t="str">
        <f>IFERROR(VLOOKUP(A663,ShortcodeBTO[],2,FALSE),"")</f>
        <v/>
      </c>
      <c r="C663" t="str">
        <f>IFERROR(IF(ISBLANK(B663),"",VLOOKUP(B663,BTOGwent[],2,FALSE)),"")</f>
        <v/>
      </c>
      <c r="D663" t="str">
        <f>IFERROR(IF(ISBLANK(B663),"",VLOOKUP(B663,BTOGwent[],3,FALSE)),"")</f>
        <v/>
      </c>
      <c r="F663" t="str">
        <f>IF(ISBLANK(E663),"",VLOOKUP(E663,Gazetteer[],2,FALSE))</f>
        <v/>
      </c>
    </row>
    <row r="664" spans="2:6">
      <c r="B664" t="str">
        <f>IFERROR(VLOOKUP(A664,ShortcodeBTO[],2,FALSE),"")</f>
        <v/>
      </c>
      <c r="C664" t="str">
        <f>IFERROR(IF(ISBLANK(B664),"",VLOOKUP(B664,BTOGwent[],2,FALSE)),"")</f>
        <v/>
      </c>
      <c r="D664" t="str">
        <f>IFERROR(IF(ISBLANK(B664),"",VLOOKUP(B664,BTOGwent[],3,FALSE)),"")</f>
        <v/>
      </c>
      <c r="F664" t="str">
        <f>IF(ISBLANK(E664),"",VLOOKUP(E664,Gazetteer[],2,FALSE))</f>
        <v/>
      </c>
    </row>
    <row r="665" spans="2:6">
      <c r="B665" t="str">
        <f>IFERROR(VLOOKUP(A665,ShortcodeBTO[],2,FALSE),"")</f>
        <v/>
      </c>
      <c r="C665" t="str">
        <f>IFERROR(IF(ISBLANK(B665),"",VLOOKUP(B665,BTOGwent[],2,FALSE)),"")</f>
        <v/>
      </c>
      <c r="D665" t="str">
        <f>IFERROR(IF(ISBLANK(B665),"",VLOOKUP(B665,BTOGwent[],3,FALSE)),"")</f>
        <v/>
      </c>
      <c r="F665" t="str">
        <f>IF(ISBLANK(E665),"",VLOOKUP(E665,Gazetteer[],2,FALSE))</f>
        <v/>
      </c>
    </row>
    <row r="666" spans="2:6">
      <c r="B666" t="str">
        <f>IFERROR(VLOOKUP(A666,ShortcodeBTO[],2,FALSE),"")</f>
        <v/>
      </c>
      <c r="C666" t="str">
        <f>IFERROR(IF(ISBLANK(B666),"",VLOOKUP(B666,BTOGwent[],2,FALSE)),"")</f>
        <v/>
      </c>
      <c r="D666" t="str">
        <f>IFERROR(IF(ISBLANK(B666),"",VLOOKUP(B666,BTOGwent[],3,FALSE)),"")</f>
        <v/>
      </c>
      <c r="F666" t="str">
        <f>IF(ISBLANK(E666),"",VLOOKUP(E666,Gazetteer[],2,FALSE))</f>
        <v/>
      </c>
    </row>
    <row r="667" spans="2:6">
      <c r="B667" t="str">
        <f>IFERROR(VLOOKUP(A667,ShortcodeBTO[],2,FALSE),"")</f>
        <v/>
      </c>
      <c r="C667" t="str">
        <f>IFERROR(IF(ISBLANK(B667),"",VLOOKUP(B667,BTOGwent[],2,FALSE)),"")</f>
        <v/>
      </c>
      <c r="D667" t="str">
        <f>IFERROR(IF(ISBLANK(B667),"",VLOOKUP(B667,BTOGwent[],3,FALSE)),"")</f>
        <v/>
      </c>
      <c r="F667" t="str">
        <f>IF(ISBLANK(E667),"",VLOOKUP(E667,Gazetteer[],2,FALSE))</f>
        <v/>
      </c>
    </row>
    <row r="668" spans="2:6">
      <c r="B668" t="str">
        <f>IFERROR(VLOOKUP(A668,ShortcodeBTO[],2,FALSE),"")</f>
        <v/>
      </c>
      <c r="C668" t="str">
        <f>IFERROR(IF(ISBLANK(B668),"",VLOOKUP(B668,BTOGwent[],2,FALSE)),"")</f>
        <v/>
      </c>
      <c r="D668" t="str">
        <f>IFERROR(IF(ISBLANK(B668),"",VLOOKUP(B668,BTOGwent[],3,FALSE)),"")</f>
        <v/>
      </c>
      <c r="F668" t="str">
        <f>IF(ISBLANK(E668),"",VLOOKUP(E668,Gazetteer[],2,FALSE))</f>
        <v/>
      </c>
    </row>
    <row r="669" spans="2:6">
      <c r="B669" t="str">
        <f>IFERROR(VLOOKUP(A669,ShortcodeBTO[],2,FALSE),"")</f>
        <v/>
      </c>
      <c r="C669" t="str">
        <f>IFERROR(IF(ISBLANK(B669),"",VLOOKUP(B669,BTOGwent[],2,FALSE)),"")</f>
        <v/>
      </c>
      <c r="D669" t="str">
        <f>IFERROR(IF(ISBLANK(B669),"",VLOOKUP(B669,BTOGwent[],3,FALSE)),"")</f>
        <v/>
      </c>
      <c r="F669" t="str">
        <f>IF(ISBLANK(E669),"",VLOOKUP(E669,Gazetteer[],2,FALSE))</f>
        <v/>
      </c>
    </row>
    <row r="670" spans="2:6">
      <c r="B670" t="str">
        <f>IFERROR(VLOOKUP(A670,ShortcodeBTO[],2,FALSE),"")</f>
        <v/>
      </c>
      <c r="C670" t="str">
        <f>IFERROR(IF(ISBLANK(B670),"",VLOOKUP(B670,BTOGwent[],2,FALSE)),"")</f>
        <v/>
      </c>
      <c r="D670" t="str">
        <f>IFERROR(IF(ISBLANK(B670),"",VLOOKUP(B670,BTOGwent[],3,FALSE)),"")</f>
        <v/>
      </c>
      <c r="F670" t="str">
        <f>IF(ISBLANK(E670),"",VLOOKUP(E670,Gazetteer[],2,FALSE))</f>
        <v/>
      </c>
    </row>
    <row r="671" spans="2:6">
      <c r="B671" t="str">
        <f>IFERROR(VLOOKUP(A671,ShortcodeBTO[],2,FALSE),"")</f>
        <v/>
      </c>
      <c r="C671" t="str">
        <f>IFERROR(IF(ISBLANK(B671),"",VLOOKUP(B671,BTOGwent[],2,FALSE)),"")</f>
        <v/>
      </c>
      <c r="D671" t="str">
        <f>IFERROR(IF(ISBLANK(B671),"",VLOOKUP(B671,BTOGwent[],3,FALSE)),"")</f>
        <v/>
      </c>
      <c r="F671" t="str">
        <f>IF(ISBLANK(E671),"",VLOOKUP(E671,Gazetteer[],2,FALSE))</f>
        <v/>
      </c>
    </row>
    <row r="672" spans="2:6">
      <c r="B672" t="str">
        <f>IFERROR(VLOOKUP(A672,ShortcodeBTO[],2,FALSE),"")</f>
        <v/>
      </c>
      <c r="C672" t="str">
        <f>IFERROR(IF(ISBLANK(B672),"",VLOOKUP(B672,BTOGwent[],2,FALSE)),"")</f>
        <v/>
      </c>
      <c r="D672" t="str">
        <f>IFERROR(IF(ISBLANK(B672),"",VLOOKUP(B672,BTOGwent[],3,FALSE)),"")</f>
        <v/>
      </c>
      <c r="F672" t="str">
        <f>IF(ISBLANK(E672),"",VLOOKUP(E672,Gazetteer[],2,FALSE))</f>
        <v/>
      </c>
    </row>
    <row r="673" spans="2:6">
      <c r="B673" t="str">
        <f>IFERROR(VLOOKUP(A673,ShortcodeBTO[],2,FALSE),"")</f>
        <v/>
      </c>
      <c r="C673" t="str">
        <f>IFERROR(IF(ISBLANK(B673),"",VLOOKUP(B673,BTOGwent[],2,FALSE)),"")</f>
        <v/>
      </c>
      <c r="D673" t="str">
        <f>IFERROR(IF(ISBLANK(B673),"",VLOOKUP(B673,BTOGwent[],3,FALSE)),"")</f>
        <v/>
      </c>
      <c r="F673" t="str">
        <f>IF(ISBLANK(E673),"",VLOOKUP(E673,Gazetteer[],2,FALSE))</f>
        <v/>
      </c>
    </row>
    <row r="674" spans="2:6">
      <c r="B674" t="str">
        <f>IFERROR(VLOOKUP(A674,ShortcodeBTO[],2,FALSE),"")</f>
        <v/>
      </c>
      <c r="C674" t="str">
        <f>IFERROR(IF(ISBLANK(B674),"",VLOOKUP(B674,BTOGwent[],2,FALSE)),"")</f>
        <v/>
      </c>
      <c r="D674" t="str">
        <f>IFERROR(IF(ISBLANK(B674),"",VLOOKUP(B674,BTOGwent[],3,FALSE)),"")</f>
        <v/>
      </c>
      <c r="F674" t="str">
        <f>IF(ISBLANK(E674),"",VLOOKUP(E674,Gazetteer[],2,FALSE))</f>
        <v/>
      </c>
    </row>
    <row r="675" spans="2:6">
      <c r="B675" t="str">
        <f>IFERROR(VLOOKUP(A675,ShortcodeBTO[],2,FALSE),"")</f>
        <v/>
      </c>
      <c r="C675" t="str">
        <f>IFERROR(IF(ISBLANK(B675),"",VLOOKUP(B675,BTOGwent[],2,FALSE)),"")</f>
        <v/>
      </c>
      <c r="D675" t="str">
        <f>IFERROR(IF(ISBLANK(B675),"",VLOOKUP(B675,BTOGwent[],3,FALSE)),"")</f>
        <v/>
      </c>
      <c r="F675" t="str">
        <f>IF(ISBLANK(E675),"",VLOOKUP(E675,Gazetteer[],2,FALSE))</f>
        <v/>
      </c>
    </row>
    <row r="676" spans="2:6">
      <c r="B676" t="str">
        <f>IFERROR(VLOOKUP(A676,ShortcodeBTO[],2,FALSE),"")</f>
        <v/>
      </c>
      <c r="C676" t="str">
        <f>IFERROR(IF(ISBLANK(B676),"",VLOOKUP(B676,BTOGwent[],2,FALSE)),"")</f>
        <v/>
      </c>
      <c r="D676" t="str">
        <f>IFERROR(IF(ISBLANK(B676),"",VLOOKUP(B676,BTOGwent[],3,FALSE)),"")</f>
        <v/>
      </c>
      <c r="F676" t="str">
        <f>IF(ISBLANK(E676),"",VLOOKUP(E676,Gazetteer[],2,FALSE))</f>
        <v/>
      </c>
    </row>
    <row r="677" spans="2:6">
      <c r="B677" t="str">
        <f>IFERROR(VLOOKUP(A677,ShortcodeBTO[],2,FALSE),"")</f>
        <v/>
      </c>
      <c r="C677" t="str">
        <f>IFERROR(IF(ISBLANK(B677),"",VLOOKUP(B677,BTOGwent[],2,FALSE)),"")</f>
        <v/>
      </c>
      <c r="D677" t="str">
        <f>IFERROR(IF(ISBLANK(B677),"",VLOOKUP(B677,BTOGwent[],3,FALSE)),"")</f>
        <v/>
      </c>
      <c r="F677" t="str">
        <f>IF(ISBLANK(E677),"",VLOOKUP(E677,Gazetteer[],2,FALSE))</f>
        <v/>
      </c>
    </row>
    <row r="678" spans="2:6">
      <c r="B678" t="str">
        <f>IFERROR(VLOOKUP(A678,ShortcodeBTO[],2,FALSE),"")</f>
        <v/>
      </c>
      <c r="C678" t="str">
        <f>IFERROR(IF(ISBLANK(B678),"",VLOOKUP(B678,BTOGwent[],2,FALSE)),"")</f>
        <v/>
      </c>
      <c r="D678" t="str">
        <f>IFERROR(IF(ISBLANK(B678),"",VLOOKUP(B678,BTOGwent[],3,FALSE)),"")</f>
        <v/>
      </c>
      <c r="F678" t="str">
        <f>IF(ISBLANK(E678),"",VLOOKUP(E678,Gazetteer[],2,FALSE))</f>
        <v/>
      </c>
    </row>
    <row r="679" spans="2:6">
      <c r="B679" t="str">
        <f>IFERROR(VLOOKUP(A679,ShortcodeBTO[],2,FALSE),"")</f>
        <v/>
      </c>
      <c r="C679" t="str">
        <f>IFERROR(IF(ISBLANK(B679),"",VLOOKUP(B679,BTOGwent[],2,FALSE)),"")</f>
        <v/>
      </c>
      <c r="D679" t="str">
        <f>IFERROR(IF(ISBLANK(B679),"",VLOOKUP(B679,BTOGwent[],3,FALSE)),"")</f>
        <v/>
      </c>
      <c r="F679" t="str">
        <f>IF(ISBLANK(E679),"",VLOOKUP(E679,Gazetteer[],2,FALSE))</f>
        <v/>
      </c>
    </row>
    <row r="680" spans="2:6">
      <c r="B680" t="str">
        <f>IFERROR(VLOOKUP(A680,ShortcodeBTO[],2,FALSE),"")</f>
        <v/>
      </c>
      <c r="C680" t="str">
        <f>IFERROR(IF(ISBLANK(B680),"",VLOOKUP(B680,BTOGwent[],2,FALSE)),"")</f>
        <v/>
      </c>
      <c r="D680" t="str">
        <f>IFERROR(IF(ISBLANK(B680),"",VLOOKUP(B680,BTOGwent[],3,FALSE)),"")</f>
        <v/>
      </c>
      <c r="F680" t="str">
        <f>IF(ISBLANK(E680),"",VLOOKUP(E680,Gazetteer[],2,FALSE))</f>
        <v/>
      </c>
    </row>
    <row r="681" spans="2:6">
      <c r="B681" t="str">
        <f>IFERROR(VLOOKUP(A681,ShortcodeBTO[],2,FALSE),"")</f>
        <v/>
      </c>
      <c r="C681" t="str">
        <f>IFERROR(IF(ISBLANK(B681),"",VLOOKUP(B681,BTOGwent[],2,FALSE)),"")</f>
        <v/>
      </c>
      <c r="D681" t="str">
        <f>IFERROR(IF(ISBLANK(B681),"",VLOOKUP(B681,BTOGwent[],3,FALSE)),"")</f>
        <v/>
      </c>
      <c r="F681" t="str">
        <f>IF(ISBLANK(E681),"",VLOOKUP(E681,Gazetteer[],2,FALSE))</f>
        <v/>
      </c>
    </row>
    <row r="682" spans="2:6">
      <c r="B682" t="str">
        <f>IFERROR(VLOOKUP(A682,ShortcodeBTO[],2,FALSE),"")</f>
        <v/>
      </c>
      <c r="C682" t="str">
        <f>IFERROR(IF(ISBLANK(B682),"",VLOOKUP(B682,BTOGwent[],2,FALSE)),"")</f>
        <v/>
      </c>
      <c r="D682" t="str">
        <f>IFERROR(IF(ISBLANK(B682),"",VLOOKUP(B682,BTOGwent[],3,FALSE)),"")</f>
        <v/>
      </c>
      <c r="F682" t="str">
        <f>IF(ISBLANK(E682),"",VLOOKUP(E682,Gazetteer[],2,FALSE))</f>
        <v/>
      </c>
    </row>
    <row r="683" spans="2:6">
      <c r="B683" t="str">
        <f>IFERROR(VLOOKUP(A683,ShortcodeBTO[],2,FALSE),"")</f>
        <v/>
      </c>
      <c r="C683" t="str">
        <f>IFERROR(IF(ISBLANK(B683),"",VLOOKUP(B683,BTOGwent[],2,FALSE)),"")</f>
        <v/>
      </c>
      <c r="D683" t="str">
        <f>IFERROR(IF(ISBLANK(B683),"",VLOOKUP(B683,BTOGwent[],3,FALSE)),"")</f>
        <v/>
      </c>
      <c r="F683" t="str">
        <f>IF(ISBLANK(E683),"",VLOOKUP(E683,Gazetteer[],2,FALSE))</f>
        <v/>
      </c>
    </row>
    <row r="684" spans="2:6">
      <c r="B684" t="str">
        <f>IFERROR(VLOOKUP(A684,ShortcodeBTO[],2,FALSE),"")</f>
        <v/>
      </c>
      <c r="C684" t="str">
        <f>IFERROR(IF(ISBLANK(B684),"",VLOOKUP(B684,BTOGwent[],2,FALSE)),"")</f>
        <v/>
      </c>
      <c r="D684" t="str">
        <f>IFERROR(IF(ISBLANK(B684),"",VLOOKUP(B684,BTOGwent[],3,FALSE)),"")</f>
        <v/>
      </c>
      <c r="F684" t="str">
        <f>IF(ISBLANK(E684),"",VLOOKUP(E684,Gazetteer[],2,FALSE))</f>
        <v/>
      </c>
    </row>
    <row r="685" spans="2:6">
      <c r="B685" t="str">
        <f>IFERROR(VLOOKUP(A685,ShortcodeBTO[],2,FALSE),"")</f>
        <v/>
      </c>
      <c r="C685" t="str">
        <f>IFERROR(IF(ISBLANK(B685),"",VLOOKUP(B685,BTOGwent[],2,FALSE)),"")</f>
        <v/>
      </c>
      <c r="D685" t="str">
        <f>IFERROR(IF(ISBLANK(B685),"",VLOOKUP(B685,BTOGwent[],3,FALSE)),"")</f>
        <v/>
      </c>
      <c r="F685" t="str">
        <f>IF(ISBLANK(E685),"",VLOOKUP(E685,Gazetteer[],2,FALSE))</f>
        <v/>
      </c>
    </row>
    <row r="686" spans="2:6">
      <c r="B686" t="str">
        <f>IFERROR(VLOOKUP(A686,ShortcodeBTO[],2,FALSE),"")</f>
        <v/>
      </c>
      <c r="C686" t="str">
        <f>IFERROR(IF(ISBLANK(B686),"",VLOOKUP(B686,BTOGwent[],2,FALSE)),"")</f>
        <v/>
      </c>
      <c r="D686" t="str">
        <f>IFERROR(IF(ISBLANK(B686),"",VLOOKUP(B686,BTOGwent[],3,FALSE)),"")</f>
        <v/>
      </c>
      <c r="F686" t="str">
        <f>IF(ISBLANK(E686),"",VLOOKUP(E686,Gazetteer[],2,FALSE))</f>
        <v/>
      </c>
    </row>
    <row r="687" spans="2:6">
      <c r="B687" t="str">
        <f>IFERROR(VLOOKUP(A687,ShortcodeBTO[],2,FALSE),"")</f>
        <v/>
      </c>
      <c r="C687" t="str">
        <f>IFERROR(IF(ISBLANK(B687),"",VLOOKUP(B687,BTOGwent[],2,FALSE)),"")</f>
        <v/>
      </c>
      <c r="D687" t="str">
        <f>IFERROR(IF(ISBLANK(B687),"",VLOOKUP(B687,BTOGwent[],3,FALSE)),"")</f>
        <v/>
      </c>
      <c r="F687" t="str">
        <f>IF(ISBLANK(E687),"",VLOOKUP(E687,Gazetteer[],2,FALSE))</f>
        <v/>
      </c>
    </row>
    <row r="688" spans="2:6">
      <c r="B688" t="str">
        <f>IFERROR(VLOOKUP(A688,ShortcodeBTO[],2,FALSE),"")</f>
        <v/>
      </c>
      <c r="C688" t="str">
        <f>IFERROR(IF(ISBLANK(B688),"",VLOOKUP(B688,BTOGwent[],2,FALSE)),"")</f>
        <v/>
      </c>
      <c r="D688" t="str">
        <f>IFERROR(IF(ISBLANK(B688),"",VLOOKUP(B688,BTOGwent[],3,FALSE)),"")</f>
        <v/>
      </c>
      <c r="F688" t="str">
        <f>IF(ISBLANK(E688),"",VLOOKUP(E688,Gazetteer[],2,FALSE))</f>
        <v/>
      </c>
    </row>
    <row r="689" spans="2:6">
      <c r="B689" t="str">
        <f>IFERROR(VLOOKUP(A689,ShortcodeBTO[],2,FALSE),"")</f>
        <v/>
      </c>
      <c r="C689" t="str">
        <f>IFERROR(IF(ISBLANK(B689),"",VLOOKUP(B689,BTOGwent[],2,FALSE)),"")</f>
        <v/>
      </c>
      <c r="D689" t="str">
        <f>IFERROR(IF(ISBLANK(B689),"",VLOOKUP(B689,BTOGwent[],3,FALSE)),"")</f>
        <v/>
      </c>
      <c r="F689" t="str">
        <f>IF(ISBLANK(E689),"",VLOOKUP(E689,Gazetteer[],2,FALSE))</f>
        <v/>
      </c>
    </row>
    <row r="690" spans="2:6">
      <c r="B690" t="str">
        <f>IFERROR(VLOOKUP(A690,ShortcodeBTO[],2,FALSE),"")</f>
        <v/>
      </c>
      <c r="C690" t="str">
        <f>IFERROR(IF(ISBLANK(B690),"",VLOOKUP(B690,BTOGwent[],2,FALSE)),"")</f>
        <v/>
      </c>
      <c r="D690" t="str">
        <f>IFERROR(IF(ISBLANK(B690),"",VLOOKUP(B690,BTOGwent[],3,FALSE)),"")</f>
        <v/>
      </c>
      <c r="F690" t="str">
        <f>IF(ISBLANK(E690),"",VLOOKUP(E690,Gazetteer[],2,FALSE))</f>
        <v/>
      </c>
    </row>
    <row r="691" spans="2:6">
      <c r="B691" t="str">
        <f>IFERROR(VLOOKUP(A691,ShortcodeBTO[],2,FALSE),"")</f>
        <v/>
      </c>
      <c r="C691" t="str">
        <f>IFERROR(IF(ISBLANK(B691),"",VLOOKUP(B691,BTOGwent[],2,FALSE)),"")</f>
        <v/>
      </c>
      <c r="D691" t="str">
        <f>IFERROR(IF(ISBLANK(B691),"",VLOOKUP(B691,BTOGwent[],3,FALSE)),"")</f>
        <v/>
      </c>
      <c r="F691" t="str">
        <f>IF(ISBLANK(E691),"",VLOOKUP(E691,Gazetteer[],2,FALSE))</f>
        <v/>
      </c>
    </row>
    <row r="692" spans="2:6">
      <c r="B692" t="str">
        <f>IFERROR(VLOOKUP(A692,ShortcodeBTO[],2,FALSE),"")</f>
        <v/>
      </c>
      <c r="C692" t="str">
        <f>IFERROR(IF(ISBLANK(B692),"",VLOOKUP(B692,BTOGwent[],2,FALSE)),"")</f>
        <v/>
      </c>
      <c r="D692" t="str">
        <f>IFERROR(IF(ISBLANK(B692),"",VLOOKUP(B692,BTOGwent[],3,FALSE)),"")</f>
        <v/>
      </c>
      <c r="F692" t="str">
        <f>IF(ISBLANK(E692),"",VLOOKUP(E692,Gazetteer[],2,FALSE))</f>
        <v/>
      </c>
    </row>
    <row r="693" spans="2:6">
      <c r="B693" t="str">
        <f>IFERROR(VLOOKUP(A693,ShortcodeBTO[],2,FALSE),"")</f>
        <v/>
      </c>
      <c r="C693" t="str">
        <f>IFERROR(IF(ISBLANK(B693),"",VLOOKUP(B693,BTOGwent[],2,FALSE)),"")</f>
        <v/>
      </c>
      <c r="D693" t="str">
        <f>IFERROR(IF(ISBLANK(B693),"",VLOOKUP(B693,BTOGwent[],3,FALSE)),"")</f>
        <v/>
      </c>
      <c r="F693" t="str">
        <f>IF(ISBLANK(E693),"",VLOOKUP(E693,Gazetteer[],2,FALSE))</f>
        <v/>
      </c>
    </row>
    <row r="694" spans="2:6">
      <c r="B694" t="str">
        <f>IFERROR(VLOOKUP(A694,ShortcodeBTO[],2,FALSE),"")</f>
        <v/>
      </c>
      <c r="C694" t="str">
        <f>IFERROR(IF(ISBLANK(B694),"",VLOOKUP(B694,BTOGwent[],2,FALSE)),"")</f>
        <v/>
      </c>
      <c r="D694" t="str">
        <f>IFERROR(IF(ISBLANK(B694),"",VLOOKUP(B694,BTOGwent[],3,FALSE)),"")</f>
        <v/>
      </c>
      <c r="F694" t="str">
        <f>IF(ISBLANK(E694),"",VLOOKUP(E694,Gazetteer[],2,FALSE))</f>
        <v/>
      </c>
    </row>
    <row r="695" spans="2:6">
      <c r="B695" t="str">
        <f>IFERROR(VLOOKUP(A695,ShortcodeBTO[],2,FALSE),"")</f>
        <v/>
      </c>
      <c r="C695" t="str">
        <f>IFERROR(IF(ISBLANK(B695),"",VLOOKUP(B695,BTOGwent[],2,FALSE)),"")</f>
        <v/>
      </c>
      <c r="D695" t="str">
        <f>IFERROR(IF(ISBLANK(B695),"",VLOOKUP(B695,BTOGwent[],3,FALSE)),"")</f>
        <v/>
      </c>
      <c r="F695" t="str">
        <f>IF(ISBLANK(E695),"",VLOOKUP(E695,Gazetteer[],2,FALSE))</f>
        <v/>
      </c>
    </row>
    <row r="696" spans="2:6">
      <c r="B696" t="str">
        <f>IFERROR(VLOOKUP(A696,ShortcodeBTO[],2,FALSE),"")</f>
        <v/>
      </c>
      <c r="C696" t="str">
        <f>IFERROR(IF(ISBLANK(B696),"",VLOOKUP(B696,BTOGwent[],2,FALSE)),"")</f>
        <v/>
      </c>
      <c r="D696" t="str">
        <f>IFERROR(IF(ISBLANK(B696),"",VLOOKUP(B696,BTOGwent[],3,FALSE)),"")</f>
        <v/>
      </c>
      <c r="F696" t="str">
        <f>IF(ISBLANK(E696),"",VLOOKUP(E696,Gazetteer[],2,FALSE))</f>
        <v/>
      </c>
    </row>
    <row r="697" spans="2:6">
      <c r="B697" t="str">
        <f>IFERROR(VLOOKUP(A697,ShortcodeBTO[],2,FALSE),"")</f>
        <v/>
      </c>
      <c r="C697" t="str">
        <f>IFERROR(IF(ISBLANK(B697),"",VLOOKUP(B697,BTOGwent[],2,FALSE)),"")</f>
        <v/>
      </c>
      <c r="D697" t="str">
        <f>IFERROR(IF(ISBLANK(B697),"",VLOOKUP(B697,BTOGwent[],3,FALSE)),"")</f>
        <v/>
      </c>
      <c r="F697" t="str">
        <f>IF(ISBLANK(E697),"",VLOOKUP(E697,Gazetteer[],2,FALSE))</f>
        <v/>
      </c>
    </row>
    <row r="698" spans="2:6">
      <c r="B698" t="str">
        <f>IFERROR(VLOOKUP(A698,ShortcodeBTO[],2,FALSE),"")</f>
        <v/>
      </c>
      <c r="C698" t="str">
        <f>IFERROR(IF(ISBLANK(B698),"",VLOOKUP(B698,BTOGwent[],2,FALSE)),"")</f>
        <v/>
      </c>
      <c r="D698" t="str">
        <f>IFERROR(IF(ISBLANK(B698),"",VLOOKUP(B698,BTOGwent[],3,FALSE)),"")</f>
        <v/>
      </c>
      <c r="F698" t="str">
        <f>IF(ISBLANK(E698),"",VLOOKUP(E698,Gazetteer[],2,FALSE))</f>
        <v/>
      </c>
    </row>
    <row r="699" spans="2:6">
      <c r="B699" t="str">
        <f>IFERROR(VLOOKUP(A699,ShortcodeBTO[],2,FALSE),"")</f>
        <v/>
      </c>
      <c r="C699" t="str">
        <f>IFERROR(IF(ISBLANK(B699),"",VLOOKUP(B699,BTOGwent[],2,FALSE)),"")</f>
        <v/>
      </c>
      <c r="D699" t="str">
        <f>IFERROR(IF(ISBLANK(B699),"",VLOOKUP(B699,BTOGwent[],3,FALSE)),"")</f>
        <v/>
      </c>
      <c r="F699" t="str">
        <f>IF(ISBLANK(E699),"",VLOOKUP(E699,Gazetteer[],2,FALSE))</f>
        <v/>
      </c>
    </row>
    <row r="700" spans="2:6">
      <c r="B700" t="str">
        <f>IFERROR(VLOOKUP(A700,ShortcodeBTO[],2,FALSE),"")</f>
        <v/>
      </c>
      <c r="C700" t="str">
        <f>IFERROR(IF(ISBLANK(B700),"",VLOOKUP(B700,BTOGwent[],2,FALSE)),"")</f>
        <v/>
      </c>
      <c r="D700" t="str">
        <f>IFERROR(IF(ISBLANK(B700),"",VLOOKUP(B700,BTOGwent[],3,FALSE)),"")</f>
        <v/>
      </c>
      <c r="F700" t="str">
        <f>IF(ISBLANK(E700),"",VLOOKUP(E700,Gazetteer[],2,FALSE))</f>
        <v/>
      </c>
    </row>
    <row r="701" spans="2:6">
      <c r="B701" t="str">
        <f>IFERROR(VLOOKUP(A701,ShortcodeBTO[],2,FALSE),"")</f>
        <v/>
      </c>
      <c r="C701" t="str">
        <f>IFERROR(IF(ISBLANK(B701),"",VLOOKUP(B701,BTOGwent[],2,FALSE)),"")</f>
        <v/>
      </c>
      <c r="D701" t="str">
        <f>IFERROR(IF(ISBLANK(B701),"",VLOOKUP(B701,BTOGwent[],3,FALSE)),"")</f>
        <v/>
      </c>
      <c r="F701" t="str">
        <f>IF(ISBLANK(E701),"",VLOOKUP(E701,Gazetteer[],2,FALSE))</f>
        <v/>
      </c>
    </row>
    <row r="702" spans="2:6">
      <c r="B702" t="str">
        <f>IFERROR(VLOOKUP(A702,ShortcodeBTO[],2,FALSE),"")</f>
        <v/>
      </c>
      <c r="C702" t="str">
        <f>IFERROR(IF(ISBLANK(B702),"",VLOOKUP(B702,BTOGwent[],2,FALSE)),"")</f>
        <v/>
      </c>
      <c r="D702" t="str">
        <f>IFERROR(IF(ISBLANK(B702),"",VLOOKUP(B702,BTOGwent[],3,FALSE)),"")</f>
        <v/>
      </c>
      <c r="F702" t="str">
        <f>IF(ISBLANK(E702),"",VLOOKUP(E702,Gazetteer[],2,FALSE))</f>
        <v/>
      </c>
    </row>
    <row r="703" spans="2:6">
      <c r="B703" t="str">
        <f>IFERROR(VLOOKUP(A703,ShortcodeBTO[],2,FALSE),"")</f>
        <v/>
      </c>
      <c r="C703" t="str">
        <f>IFERROR(IF(ISBLANK(B703),"",VLOOKUP(B703,BTOGwent[],2,FALSE)),"")</f>
        <v/>
      </c>
      <c r="D703" t="str">
        <f>IFERROR(IF(ISBLANK(B703),"",VLOOKUP(B703,BTOGwent[],3,FALSE)),"")</f>
        <v/>
      </c>
      <c r="F703" t="str">
        <f>IF(ISBLANK(E703),"",VLOOKUP(E703,Gazetteer[],2,FALSE))</f>
        <v/>
      </c>
    </row>
    <row r="704" spans="2:6">
      <c r="B704" t="str">
        <f>IFERROR(VLOOKUP(A704,ShortcodeBTO[],2,FALSE),"")</f>
        <v/>
      </c>
      <c r="C704" t="str">
        <f>IFERROR(IF(ISBLANK(B704),"",VLOOKUP(B704,BTOGwent[],2,FALSE)),"")</f>
        <v/>
      </c>
      <c r="D704" t="str">
        <f>IFERROR(IF(ISBLANK(B704),"",VLOOKUP(B704,BTOGwent[],3,FALSE)),"")</f>
        <v/>
      </c>
      <c r="F704" t="str">
        <f>IF(ISBLANK(E704),"",VLOOKUP(E704,Gazetteer[],2,FALSE))</f>
        <v/>
      </c>
    </row>
    <row r="705" spans="2:6">
      <c r="B705" t="str">
        <f>IFERROR(VLOOKUP(A705,ShortcodeBTO[],2,FALSE),"")</f>
        <v/>
      </c>
      <c r="C705" t="str">
        <f>IFERROR(IF(ISBLANK(B705),"",VLOOKUP(B705,BTOGwent[],2,FALSE)),"")</f>
        <v/>
      </c>
      <c r="D705" t="str">
        <f>IFERROR(IF(ISBLANK(B705),"",VLOOKUP(B705,BTOGwent[],3,FALSE)),"")</f>
        <v/>
      </c>
      <c r="F705" t="str">
        <f>IF(ISBLANK(E705),"",VLOOKUP(E705,Gazetteer[],2,FALSE))</f>
        <v/>
      </c>
    </row>
    <row r="706" spans="2:6">
      <c r="B706" t="str">
        <f>IFERROR(VLOOKUP(A706,ShortcodeBTO[],2,FALSE),"")</f>
        <v/>
      </c>
      <c r="C706" t="str">
        <f>IFERROR(IF(ISBLANK(B706),"",VLOOKUP(B706,BTOGwent[],2,FALSE)),"")</f>
        <v/>
      </c>
      <c r="D706" t="str">
        <f>IFERROR(IF(ISBLANK(B706),"",VLOOKUP(B706,BTOGwent[],3,FALSE)),"")</f>
        <v/>
      </c>
      <c r="F706" t="str">
        <f>IF(ISBLANK(E706),"",VLOOKUP(E706,Gazetteer[],2,FALSE))</f>
        <v/>
      </c>
    </row>
    <row r="707" spans="2:6">
      <c r="B707" t="str">
        <f>IFERROR(VLOOKUP(A707,ShortcodeBTO[],2,FALSE),"")</f>
        <v/>
      </c>
      <c r="C707" t="str">
        <f>IFERROR(IF(ISBLANK(B707),"",VLOOKUP(B707,BTOGwent[],2,FALSE)),"")</f>
        <v/>
      </c>
      <c r="D707" t="str">
        <f>IFERROR(IF(ISBLANK(B707),"",VLOOKUP(B707,BTOGwent[],3,FALSE)),"")</f>
        <v/>
      </c>
      <c r="F707" t="str">
        <f>IF(ISBLANK(E707),"",VLOOKUP(E707,Gazetteer[],2,FALSE))</f>
        <v/>
      </c>
    </row>
    <row r="708" spans="2:6">
      <c r="B708" t="str">
        <f>IFERROR(VLOOKUP(A708,ShortcodeBTO[],2,FALSE),"")</f>
        <v/>
      </c>
      <c r="C708" t="str">
        <f>IFERROR(IF(ISBLANK(B708),"",VLOOKUP(B708,BTOGwent[],2,FALSE)),"")</f>
        <v/>
      </c>
      <c r="D708" t="str">
        <f>IFERROR(IF(ISBLANK(B708),"",VLOOKUP(B708,BTOGwent[],3,FALSE)),"")</f>
        <v/>
      </c>
      <c r="F708" t="str">
        <f>IF(ISBLANK(E708),"",VLOOKUP(E708,Gazetteer[],2,FALSE))</f>
        <v/>
      </c>
    </row>
    <row r="709" spans="2:6">
      <c r="B709" t="str">
        <f>IFERROR(VLOOKUP(A709,ShortcodeBTO[],2,FALSE),"")</f>
        <v/>
      </c>
      <c r="C709" t="str">
        <f>IFERROR(IF(ISBLANK(B709),"",VLOOKUP(B709,BTOGwent[],2,FALSE)),"")</f>
        <v/>
      </c>
      <c r="D709" t="str">
        <f>IFERROR(IF(ISBLANK(B709),"",VLOOKUP(B709,BTOGwent[],3,FALSE)),"")</f>
        <v/>
      </c>
      <c r="F709" t="str">
        <f>IF(ISBLANK(E709),"",VLOOKUP(E709,Gazetteer[],2,FALSE))</f>
        <v/>
      </c>
    </row>
    <row r="710" spans="2:6">
      <c r="B710" t="str">
        <f>IFERROR(VLOOKUP(A710,ShortcodeBTO[],2,FALSE),"")</f>
        <v/>
      </c>
      <c r="C710" t="str">
        <f>IFERROR(IF(ISBLANK(B710),"",VLOOKUP(B710,BTOGwent[],2,FALSE)),"")</f>
        <v/>
      </c>
      <c r="D710" t="str">
        <f>IFERROR(IF(ISBLANK(B710),"",VLOOKUP(B710,BTOGwent[],3,FALSE)),"")</f>
        <v/>
      </c>
      <c r="F710" t="str">
        <f>IF(ISBLANK(E710),"",VLOOKUP(E710,Gazetteer[],2,FALSE))</f>
        <v/>
      </c>
    </row>
    <row r="711" spans="2:6">
      <c r="B711" t="str">
        <f>IFERROR(VLOOKUP(A711,ShortcodeBTO[],2,FALSE),"")</f>
        <v/>
      </c>
      <c r="C711" t="str">
        <f>IFERROR(IF(ISBLANK(B711),"",VLOOKUP(B711,BTOGwent[],2,FALSE)),"")</f>
        <v/>
      </c>
      <c r="D711" t="str">
        <f>IFERROR(IF(ISBLANK(B711),"",VLOOKUP(B711,BTOGwent[],3,FALSE)),"")</f>
        <v/>
      </c>
      <c r="F711" t="str">
        <f>IF(ISBLANK(E711),"",VLOOKUP(E711,Gazetteer[],2,FALSE))</f>
        <v/>
      </c>
    </row>
    <row r="712" spans="2:6">
      <c r="B712" t="str">
        <f>IFERROR(VLOOKUP(A712,ShortcodeBTO[],2,FALSE),"")</f>
        <v/>
      </c>
      <c r="C712" t="str">
        <f>IFERROR(IF(ISBLANK(B712),"",VLOOKUP(B712,BTOGwent[],2,FALSE)),"")</f>
        <v/>
      </c>
      <c r="D712" t="str">
        <f>IFERROR(IF(ISBLANK(B712),"",VLOOKUP(B712,BTOGwent[],3,FALSE)),"")</f>
        <v/>
      </c>
      <c r="F712" t="str">
        <f>IF(ISBLANK(E712),"",VLOOKUP(E712,Gazetteer[],2,FALSE))</f>
        <v/>
      </c>
    </row>
    <row r="713" spans="2:6">
      <c r="B713" t="str">
        <f>IFERROR(VLOOKUP(A713,ShortcodeBTO[],2,FALSE),"")</f>
        <v/>
      </c>
      <c r="C713" t="str">
        <f>IFERROR(IF(ISBLANK(B713),"",VLOOKUP(B713,BTOGwent[],2,FALSE)),"")</f>
        <v/>
      </c>
      <c r="D713" t="str">
        <f>IFERROR(IF(ISBLANK(B713),"",VLOOKUP(B713,BTOGwent[],3,FALSE)),"")</f>
        <v/>
      </c>
      <c r="F713" t="str">
        <f>IF(ISBLANK(E713),"",VLOOKUP(E713,Gazetteer[],2,FALSE))</f>
        <v/>
      </c>
    </row>
    <row r="714" spans="2:6">
      <c r="B714" t="str">
        <f>IFERROR(VLOOKUP(A714,ShortcodeBTO[],2,FALSE),"")</f>
        <v/>
      </c>
      <c r="C714" t="str">
        <f>IFERROR(IF(ISBLANK(B714),"",VLOOKUP(B714,BTOGwent[],2,FALSE)),"")</f>
        <v/>
      </c>
      <c r="D714" t="str">
        <f>IFERROR(IF(ISBLANK(B714),"",VLOOKUP(B714,BTOGwent[],3,FALSE)),"")</f>
        <v/>
      </c>
      <c r="F714" t="str">
        <f>IF(ISBLANK(E714),"",VLOOKUP(E714,Gazetteer[],2,FALSE))</f>
        <v/>
      </c>
    </row>
    <row r="715" spans="2:6">
      <c r="B715" t="str">
        <f>IFERROR(VLOOKUP(A715,ShortcodeBTO[],2,FALSE),"")</f>
        <v/>
      </c>
      <c r="C715" t="str">
        <f>IFERROR(IF(ISBLANK(B715),"",VLOOKUP(B715,BTOGwent[],2,FALSE)),"")</f>
        <v/>
      </c>
      <c r="D715" t="str">
        <f>IFERROR(IF(ISBLANK(B715),"",VLOOKUP(B715,BTOGwent[],3,FALSE)),"")</f>
        <v/>
      </c>
      <c r="F715" t="str">
        <f>IF(ISBLANK(E715),"",VLOOKUP(E715,Gazetteer[],2,FALSE))</f>
        <v/>
      </c>
    </row>
    <row r="716" spans="2:6">
      <c r="B716" t="str">
        <f>IFERROR(VLOOKUP(A716,ShortcodeBTO[],2,FALSE),"")</f>
        <v/>
      </c>
      <c r="C716" t="str">
        <f>IFERROR(IF(ISBLANK(B716),"",VLOOKUP(B716,BTOGwent[],2,FALSE)),"")</f>
        <v/>
      </c>
      <c r="D716" t="str">
        <f>IFERROR(IF(ISBLANK(B716),"",VLOOKUP(B716,BTOGwent[],3,FALSE)),"")</f>
        <v/>
      </c>
      <c r="F716" t="str">
        <f>IF(ISBLANK(E716),"",VLOOKUP(E716,Gazetteer[],2,FALSE))</f>
        <v/>
      </c>
    </row>
    <row r="717" spans="2:6">
      <c r="B717" t="str">
        <f>IFERROR(VLOOKUP(A717,ShortcodeBTO[],2,FALSE),"")</f>
        <v/>
      </c>
      <c r="C717" t="str">
        <f>IFERROR(IF(ISBLANK(B717),"",VLOOKUP(B717,BTOGwent[],2,FALSE)),"")</f>
        <v/>
      </c>
      <c r="D717" t="str">
        <f>IFERROR(IF(ISBLANK(B717),"",VLOOKUP(B717,BTOGwent[],3,FALSE)),"")</f>
        <v/>
      </c>
      <c r="F717" t="str">
        <f>IF(ISBLANK(E717),"",VLOOKUP(E717,Gazetteer[],2,FALSE))</f>
        <v/>
      </c>
    </row>
    <row r="718" spans="2:6">
      <c r="B718" t="str">
        <f>IFERROR(VLOOKUP(A718,ShortcodeBTO[],2,FALSE),"")</f>
        <v/>
      </c>
      <c r="C718" t="str">
        <f>IFERROR(IF(ISBLANK(B718),"",VLOOKUP(B718,BTOGwent[],2,FALSE)),"")</f>
        <v/>
      </c>
      <c r="D718" t="str">
        <f>IFERROR(IF(ISBLANK(B718),"",VLOOKUP(B718,BTOGwent[],3,FALSE)),"")</f>
        <v/>
      </c>
      <c r="F718" t="str">
        <f>IF(ISBLANK(E718),"",VLOOKUP(E718,Gazetteer[],2,FALSE))</f>
        <v/>
      </c>
    </row>
    <row r="719" spans="2:6">
      <c r="B719" t="str">
        <f>IFERROR(VLOOKUP(A719,ShortcodeBTO[],2,FALSE),"")</f>
        <v/>
      </c>
      <c r="C719" t="str">
        <f>IFERROR(IF(ISBLANK(B719),"",VLOOKUP(B719,BTOGwent[],2,FALSE)),"")</f>
        <v/>
      </c>
      <c r="D719" t="str">
        <f>IFERROR(IF(ISBLANK(B719),"",VLOOKUP(B719,BTOGwent[],3,FALSE)),"")</f>
        <v/>
      </c>
      <c r="F719" t="str">
        <f>IF(ISBLANK(E719),"",VLOOKUP(E719,Gazetteer[],2,FALSE))</f>
        <v/>
      </c>
    </row>
    <row r="720" spans="2:6">
      <c r="B720" t="str">
        <f>IFERROR(VLOOKUP(A720,ShortcodeBTO[],2,FALSE),"")</f>
        <v/>
      </c>
      <c r="C720" t="str">
        <f>IFERROR(IF(ISBLANK(B720),"",VLOOKUP(B720,BTOGwent[],2,FALSE)),"")</f>
        <v/>
      </c>
      <c r="D720" t="str">
        <f>IFERROR(IF(ISBLANK(B720),"",VLOOKUP(B720,BTOGwent[],3,FALSE)),"")</f>
        <v/>
      </c>
      <c r="F720" t="str">
        <f>IF(ISBLANK(E720),"",VLOOKUP(E720,Gazetteer[],2,FALSE))</f>
        <v/>
      </c>
    </row>
    <row r="721" spans="2:6">
      <c r="B721" t="str">
        <f>IFERROR(VLOOKUP(A721,ShortcodeBTO[],2,FALSE),"")</f>
        <v/>
      </c>
      <c r="C721" t="str">
        <f>IFERROR(IF(ISBLANK(B721),"",VLOOKUP(B721,BTOGwent[],2,FALSE)),"")</f>
        <v/>
      </c>
      <c r="D721" t="str">
        <f>IFERROR(IF(ISBLANK(B721),"",VLOOKUP(B721,BTOGwent[],3,FALSE)),"")</f>
        <v/>
      </c>
      <c r="F721" t="str">
        <f>IF(ISBLANK(E721),"",VLOOKUP(E721,Gazetteer[],2,FALSE))</f>
        <v/>
      </c>
    </row>
    <row r="722" spans="2:6">
      <c r="B722" t="str">
        <f>IFERROR(VLOOKUP(A722,ShortcodeBTO[],2,FALSE),"")</f>
        <v/>
      </c>
      <c r="C722" t="str">
        <f>IFERROR(IF(ISBLANK(B722),"",VLOOKUP(B722,BTOGwent[],2,FALSE)),"")</f>
        <v/>
      </c>
      <c r="D722" t="str">
        <f>IFERROR(IF(ISBLANK(B722),"",VLOOKUP(B722,BTOGwent[],3,FALSE)),"")</f>
        <v/>
      </c>
      <c r="F722" t="str">
        <f>IF(ISBLANK(E722),"",VLOOKUP(E722,Gazetteer[],2,FALSE))</f>
        <v/>
      </c>
    </row>
    <row r="723" spans="2:6">
      <c r="B723" t="str">
        <f>IFERROR(VLOOKUP(A723,ShortcodeBTO[],2,FALSE),"")</f>
        <v/>
      </c>
      <c r="C723" t="str">
        <f>IFERROR(IF(ISBLANK(B723),"",VLOOKUP(B723,BTOGwent[],2,FALSE)),"")</f>
        <v/>
      </c>
      <c r="D723" t="str">
        <f>IFERROR(IF(ISBLANK(B723),"",VLOOKUP(B723,BTOGwent[],3,FALSE)),"")</f>
        <v/>
      </c>
      <c r="F723" t="str">
        <f>IF(ISBLANK(E723),"",VLOOKUP(E723,Gazetteer[],2,FALSE))</f>
        <v/>
      </c>
    </row>
    <row r="724" spans="2:6">
      <c r="B724" t="str">
        <f>IFERROR(VLOOKUP(A724,ShortcodeBTO[],2,FALSE),"")</f>
        <v/>
      </c>
      <c r="C724" t="str">
        <f>IFERROR(IF(ISBLANK(B724),"",VLOOKUP(B724,BTOGwent[],2,FALSE)),"")</f>
        <v/>
      </c>
      <c r="D724" t="str">
        <f>IFERROR(IF(ISBLANK(B724),"",VLOOKUP(B724,BTOGwent[],3,FALSE)),"")</f>
        <v/>
      </c>
      <c r="F724" t="str">
        <f>IF(ISBLANK(E724),"",VLOOKUP(E724,Gazetteer[],2,FALSE))</f>
        <v/>
      </c>
    </row>
    <row r="725" spans="2:6">
      <c r="B725" t="str">
        <f>IFERROR(VLOOKUP(A725,ShortcodeBTO[],2,FALSE),"")</f>
        <v/>
      </c>
      <c r="C725" t="str">
        <f>IFERROR(IF(ISBLANK(B725),"",VLOOKUP(B725,BTOGwent[],2,FALSE)),"")</f>
        <v/>
      </c>
      <c r="D725" t="str">
        <f>IFERROR(IF(ISBLANK(B725),"",VLOOKUP(B725,BTOGwent[],3,FALSE)),"")</f>
        <v/>
      </c>
      <c r="F725" t="str">
        <f>IF(ISBLANK(E725),"",VLOOKUP(E725,Gazetteer[],2,FALSE))</f>
        <v/>
      </c>
    </row>
    <row r="726" spans="2:6">
      <c r="B726" t="str">
        <f>IFERROR(VLOOKUP(A726,ShortcodeBTO[],2,FALSE),"")</f>
        <v/>
      </c>
      <c r="C726" t="str">
        <f>IFERROR(IF(ISBLANK(B726),"",VLOOKUP(B726,BTOGwent[],2,FALSE)),"")</f>
        <v/>
      </c>
      <c r="D726" t="str">
        <f>IFERROR(IF(ISBLANK(B726),"",VLOOKUP(B726,BTOGwent[],3,FALSE)),"")</f>
        <v/>
      </c>
      <c r="F726" t="str">
        <f>IF(ISBLANK(E726),"",VLOOKUP(E726,Gazetteer[],2,FALSE))</f>
        <v/>
      </c>
    </row>
    <row r="727" spans="2:6">
      <c r="B727" t="str">
        <f>IFERROR(VLOOKUP(A727,ShortcodeBTO[],2,FALSE),"")</f>
        <v/>
      </c>
      <c r="C727" t="str">
        <f>IFERROR(IF(ISBLANK(B727),"",VLOOKUP(B727,BTOGwent[],2,FALSE)),"")</f>
        <v/>
      </c>
      <c r="D727" t="str">
        <f>IFERROR(IF(ISBLANK(B727),"",VLOOKUP(B727,BTOGwent[],3,FALSE)),"")</f>
        <v/>
      </c>
      <c r="F727" t="str">
        <f>IF(ISBLANK(E727),"",VLOOKUP(E727,Gazetteer[],2,FALSE))</f>
        <v/>
      </c>
    </row>
    <row r="728" spans="2:6">
      <c r="B728" t="str">
        <f>IFERROR(VLOOKUP(A728,ShortcodeBTO[],2,FALSE),"")</f>
        <v/>
      </c>
      <c r="C728" t="str">
        <f>IFERROR(IF(ISBLANK(B728),"",VLOOKUP(B728,BTOGwent[],2,FALSE)),"")</f>
        <v/>
      </c>
      <c r="D728" t="str">
        <f>IFERROR(IF(ISBLANK(B728),"",VLOOKUP(B728,BTOGwent[],3,FALSE)),"")</f>
        <v/>
      </c>
      <c r="F728" t="str">
        <f>IF(ISBLANK(E728),"",VLOOKUP(E728,Gazetteer[],2,FALSE))</f>
        <v/>
      </c>
    </row>
    <row r="729" spans="2:6">
      <c r="B729" t="str">
        <f>IFERROR(VLOOKUP(A729,ShortcodeBTO[],2,FALSE),"")</f>
        <v/>
      </c>
      <c r="C729" t="str">
        <f>IFERROR(IF(ISBLANK(B729),"",VLOOKUP(B729,BTOGwent[],2,FALSE)),"")</f>
        <v/>
      </c>
      <c r="D729" t="str">
        <f>IFERROR(IF(ISBLANK(B729),"",VLOOKUP(B729,BTOGwent[],3,FALSE)),"")</f>
        <v/>
      </c>
      <c r="F729" t="str">
        <f>IF(ISBLANK(E729),"",VLOOKUP(E729,Gazetteer[],2,FALSE))</f>
        <v/>
      </c>
    </row>
    <row r="730" spans="2:6">
      <c r="B730" t="str">
        <f>IFERROR(VLOOKUP(A730,ShortcodeBTO[],2,FALSE),"")</f>
        <v/>
      </c>
      <c r="C730" t="str">
        <f>IFERROR(IF(ISBLANK(B730),"",VLOOKUP(B730,BTOGwent[],2,FALSE)),"")</f>
        <v/>
      </c>
      <c r="D730" t="str">
        <f>IFERROR(IF(ISBLANK(B730),"",VLOOKUP(B730,BTOGwent[],3,FALSE)),"")</f>
        <v/>
      </c>
      <c r="F730" t="str">
        <f>IF(ISBLANK(E730),"",VLOOKUP(E730,Gazetteer[],2,FALSE))</f>
        <v/>
      </c>
    </row>
    <row r="731" spans="2:6">
      <c r="B731" t="str">
        <f>IFERROR(VLOOKUP(A731,ShortcodeBTO[],2,FALSE),"")</f>
        <v/>
      </c>
      <c r="C731" t="str">
        <f>IFERROR(IF(ISBLANK(B731),"",VLOOKUP(B731,BTOGwent[],2,FALSE)),"")</f>
        <v/>
      </c>
      <c r="D731" t="str">
        <f>IFERROR(IF(ISBLANK(B731),"",VLOOKUP(B731,BTOGwent[],3,FALSE)),"")</f>
        <v/>
      </c>
      <c r="F731" t="str">
        <f>IF(ISBLANK(E731),"",VLOOKUP(E731,Gazetteer[],2,FALSE))</f>
        <v/>
      </c>
    </row>
    <row r="732" spans="2:6">
      <c r="B732" t="str">
        <f>IFERROR(VLOOKUP(A732,ShortcodeBTO[],2,FALSE),"")</f>
        <v/>
      </c>
      <c r="C732" t="str">
        <f>IFERROR(IF(ISBLANK(B732),"",VLOOKUP(B732,BTOGwent[],2,FALSE)),"")</f>
        <v/>
      </c>
      <c r="D732" t="str">
        <f>IFERROR(IF(ISBLANK(B732),"",VLOOKUP(B732,BTOGwent[],3,FALSE)),"")</f>
        <v/>
      </c>
      <c r="F732" t="str">
        <f>IF(ISBLANK(E732),"",VLOOKUP(E732,Gazetteer[],2,FALSE))</f>
        <v/>
      </c>
    </row>
    <row r="733" spans="2:6">
      <c r="B733" t="str">
        <f>IFERROR(VLOOKUP(A733,ShortcodeBTO[],2,FALSE),"")</f>
        <v/>
      </c>
      <c r="C733" t="str">
        <f>IFERROR(IF(ISBLANK(B733),"",VLOOKUP(B733,BTOGwent[],2,FALSE)),"")</f>
        <v/>
      </c>
      <c r="D733" t="str">
        <f>IFERROR(IF(ISBLANK(B733),"",VLOOKUP(B733,BTOGwent[],3,FALSE)),"")</f>
        <v/>
      </c>
      <c r="F733" t="str">
        <f>IF(ISBLANK(E733),"",VLOOKUP(E733,Gazetteer[],2,FALSE))</f>
        <v/>
      </c>
    </row>
    <row r="734" spans="2:6">
      <c r="B734" t="str">
        <f>IFERROR(VLOOKUP(A734,ShortcodeBTO[],2,FALSE),"")</f>
        <v/>
      </c>
      <c r="C734" t="str">
        <f>IFERROR(IF(ISBLANK(B734),"",VLOOKUP(B734,BTOGwent[],2,FALSE)),"")</f>
        <v/>
      </c>
      <c r="D734" t="str">
        <f>IFERROR(IF(ISBLANK(B734),"",VLOOKUP(B734,BTOGwent[],3,FALSE)),"")</f>
        <v/>
      </c>
      <c r="F734" t="str">
        <f>IF(ISBLANK(E734),"",VLOOKUP(E734,Gazetteer[],2,FALSE))</f>
        <v/>
      </c>
    </row>
    <row r="735" spans="2:6">
      <c r="B735" t="str">
        <f>IFERROR(VLOOKUP(A735,ShortcodeBTO[],2,FALSE),"")</f>
        <v/>
      </c>
      <c r="C735" t="str">
        <f>IFERROR(IF(ISBLANK(B735),"",VLOOKUP(B735,BTOGwent[],2,FALSE)),"")</f>
        <v/>
      </c>
      <c r="D735" t="str">
        <f>IFERROR(IF(ISBLANK(B735),"",VLOOKUP(B735,BTOGwent[],3,FALSE)),"")</f>
        <v/>
      </c>
      <c r="F735" t="str">
        <f>IF(ISBLANK(E735),"",VLOOKUP(E735,Gazetteer[],2,FALSE))</f>
        <v/>
      </c>
    </row>
    <row r="736" spans="2:6">
      <c r="B736" t="str">
        <f>IFERROR(VLOOKUP(A736,ShortcodeBTO[],2,FALSE),"")</f>
        <v/>
      </c>
      <c r="C736" t="str">
        <f>IFERROR(IF(ISBLANK(B736),"",VLOOKUP(B736,BTOGwent[],2,FALSE)),"")</f>
        <v/>
      </c>
      <c r="D736" t="str">
        <f>IFERROR(IF(ISBLANK(B736),"",VLOOKUP(B736,BTOGwent[],3,FALSE)),"")</f>
        <v/>
      </c>
      <c r="F736" t="str">
        <f>IF(ISBLANK(E736),"",VLOOKUP(E736,Gazetteer[],2,FALSE))</f>
        <v/>
      </c>
    </row>
    <row r="737" spans="2:6">
      <c r="B737" t="str">
        <f>IFERROR(VLOOKUP(A737,ShortcodeBTO[],2,FALSE),"")</f>
        <v/>
      </c>
      <c r="C737" t="str">
        <f>IFERROR(IF(ISBLANK(B737),"",VLOOKUP(B737,BTOGwent[],2,FALSE)),"")</f>
        <v/>
      </c>
      <c r="D737" t="str">
        <f>IFERROR(IF(ISBLANK(B737),"",VLOOKUP(B737,BTOGwent[],3,FALSE)),"")</f>
        <v/>
      </c>
      <c r="F737" t="str">
        <f>IF(ISBLANK(E737),"",VLOOKUP(E737,Gazetteer[],2,FALSE))</f>
        <v/>
      </c>
    </row>
    <row r="738" spans="2:6">
      <c r="B738" t="str">
        <f>IFERROR(VLOOKUP(A738,ShortcodeBTO[],2,FALSE),"")</f>
        <v/>
      </c>
      <c r="C738" t="str">
        <f>IFERROR(IF(ISBLANK(B738),"",VLOOKUP(B738,BTOGwent[],2,FALSE)),"")</f>
        <v/>
      </c>
      <c r="D738" t="str">
        <f>IFERROR(IF(ISBLANK(B738),"",VLOOKUP(B738,BTOGwent[],3,FALSE)),"")</f>
        <v/>
      </c>
      <c r="F738" t="str">
        <f>IF(ISBLANK(E738),"",VLOOKUP(E738,Gazetteer[],2,FALSE))</f>
        <v/>
      </c>
    </row>
    <row r="739" spans="2:6">
      <c r="B739" t="str">
        <f>IFERROR(VLOOKUP(A739,ShortcodeBTO[],2,FALSE),"")</f>
        <v/>
      </c>
      <c r="C739" t="str">
        <f>IFERROR(IF(ISBLANK(B739),"",VLOOKUP(B739,BTOGwent[],2,FALSE)),"")</f>
        <v/>
      </c>
      <c r="D739" t="str">
        <f>IFERROR(IF(ISBLANK(B739),"",VLOOKUP(B739,BTOGwent[],3,FALSE)),"")</f>
        <v/>
      </c>
      <c r="F739" t="str">
        <f>IF(ISBLANK(E739),"",VLOOKUP(E739,Gazetteer[],2,FALSE))</f>
        <v/>
      </c>
    </row>
    <row r="740" spans="2:6">
      <c r="B740" t="str">
        <f>IFERROR(VLOOKUP(A740,ShortcodeBTO[],2,FALSE),"")</f>
        <v/>
      </c>
      <c r="C740" t="str">
        <f>IFERROR(IF(ISBLANK(B740),"",VLOOKUP(B740,BTOGwent[],2,FALSE)),"")</f>
        <v/>
      </c>
      <c r="D740" t="str">
        <f>IFERROR(IF(ISBLANK(B740),"",VLOOKUP(B740,BTOGwent[],3,FALSE)),"")</f>
        <v/>
      </c>
      <c r="F740" t="str">
        <f>IF(ISBLANK(E740),"",VLOOKUP(E740,Gazetteer[],2,FALSE))</f>
        <v/>
      </c>
    </row>
    <row r="741" spans="2:6">
      <c r="B741" t="str">
        <f>IFERROR(VLOOKUP(A741,ShortcodeBTO[],2,FALSE),"")</f>
        <v/>
      </c>
      <c r="C741" t="str">
        <f>IFERROR(IF(ISBLANK(B741),"",VLOOKUP(B741,BTOGwent[],2,FALSE)),"")</f>
        <v/>
      </c>
      <c r="D741" t="str">
        <f>IFERROR(IF(ISBLANK(B741),"",VLOOKUP(B741,BTOGwent[],3,FALSE)),"")</f>
        <v/>
      </c>
      <c r="F741" t="str">
        <f>IF(ISBLANK(E741),"",VLOOKUP(E741,Gazetteer[],2,FALSE))</f>
        <v/>
      </c>
    </row>
    <row r="742" spans="2:6">
      <c r="B742" t="str">
        <f>IFERROR(VLOOKUP(A742,ShortcodeBTO[],2,FALSE),"")</f>
        <v/>
      </c>
      <c r="C742" t="str">
        <f>IFERROR(IF(ISBLANK(B742),"",VLOOKUP(B742,BTOGwent[],2,FALSE)),"")</f>
        <v/>
      </c>
      <c r="D742" t="str">
        <f>IFERROR(IF(ISBLANK(B742),"",VLOOKUP(B742,BTOGwent[],3,FALSE)),"")</f>
        <v/>
      </c>
      <c r="F742" t="str">
        <f>IF(ISBLANK(E742),"",VLOOKUP(E742,Gazetteer[],2,FALSE))</f>
        <v/>
      </c>
    </row>
    <row r="743" spans="2:6">
      <c r="B743" t="str">
        <f>IFERROR(VLOOKUP(A743,ShortcodeBTO[],2,FALSE),"")</f>
        <v/>
      </c>
      <c r="C743" t="str">
        <f>IFERROR(IF(ISBLANK(B743),"",VLOOKUP(B743,BTOGwent[],2,FALSE)),"")</f>
        <v/>
      </c>
      <c r="D743" t="str">
        <f>IFERROR(IF(ISBLANK(B743),"",VLOOKUP(B743,BTOGwent[],3,FALSE)),"")</f>
        <v/>
      </c>
      <c r="F743" t="str">
        <f>IF(ISBLANK(E743),"",VLOOKUP(E743,Gazetteer[],2,FALSE))</f>
        <v/>
      </c>
    </row>
    <row r="744" spans="2:6">
      <c r="B744" t="str">
        <f>IFERROR(VLOOKUP(A744,ShortcodeBTO[],2,FALSE),"")</f>
        <v/>
      </c>
      <c r="C744" t="str">
        <f>IFERROR(IF(ISBLANK(B744),"",VLOOKUP(B744,BTOGwent[],2,FALSE)),"")</f>
        <v/>
      </c>
      <c r="D744" t="str">
        <f>IFERROR(IF(ISBLANK(B744),"",VLOOKUP(B744,BTOGwent[],3,FALSE)),"")</f>
        <v/>
      </c>
      <c r="F744" t="str">
        <f>IF(ISBLANK(E744),"",VLOOKUP(E744,Gazetteer[],2,FALSE))</f>
        <v/>
      </c>
    </row>
    <row r="745" spans="2:6">
      <c r="B745" t="str">
        <f>IFERROR(VLOOKUP(A745,ShortcodeBTO[],2,FALSE),"")</f>
        <v/>
      </c>
      <c r="C745" t="str">
        <f>IFERROR(IF(ISBLANK(B745),"",VLOOKUP(B745,BTOGwent[],2,FALSE)),"")</f>
        <v/>
      </c>
      <c r="D745" t="str">
        <f>IFERROR(IF(ISBLANK(B745),"",VLOOKUP(B745,BTOGwent[],3,FALSE)),"")</f>
        <v/>
      </c>
      <c r="F745" t="str">
        <f>IF(ISBLANK(E745),"",VLOOKUP(E745,Gazetteer[],2,FALSE))</f>
        <v/>
      </c>
    </row>
    <row r="746" spans="2:6">
      <c r="B746" t="str">
        <f>IFERROR(VLOOKUP(A746,ShortcodeBTO[],2,FALSE),"")</f>
        <v/>
      </c>
      <c r="C746" t="str">
        <f>IFERROR(IF(ISBLANK(B746),"",VLOOKUP(B746,BTOGwent[],2,FALSE)),"")</f>
        <v/>
      </c>
      <c r="D746" t="str">
        <f>IFERROR(IF(ISBLANK(B746),"",VLOOKUP(B746,BTOGwent[],3,FALSE)),"")</f>
        <v/>
      </c>
      <c r="F746" t="str">
        <f>IF(ISBLANK(E746),"",VLOOKUP(E746,Gazetteer[],2,FALSE))</f>
        <v/>
      </c>
    </row>
    <row r="747" spans="2:6">
      <c r="B747" t="str">
        <f>IFERROR(VLOOKUP(A747,ShortcodeBTO[],2,FALSE),"")</f>
        <v/>
      </c>
      <c r="C747" t="str">
        <f>IFERROR(IF(ISBLANK(B747),"",VLOOKUP(B747,BTOGwent[],2,FALSE)),"")</f>
        <v/>
      </c>
      <c r="D747" t="str">
        <f>IFERROR(IF(ISBLANK(B747),"",VLOOKUP(B747,BTOGwent[],3,FALSE)),"")</f>
        <v/>
      </c>
      <c r="F747" t="str">
        <f>IF(ISBLANK(E747),"",VLOOKUP(E747,Gazetteer[],2,FALSE))</f>
        <v/>
      </c>
    </row>
    <row r="748" spans="2:6">
      <c r="B748" t="str">
        <f>IFERROR(VLOOKUP(A748,ShortcodeBTO[],2,FALSE),"")</f>
        <v/>
      </c>
      <c r="C748" t="str">
        <f>IFERROR(IF(ISBLANK(B748),"",VLOOKUP(B748,BTOGwent[],2,FALSE)),"")</f>
        <v/>
      </c>
      <c r="D748" t="str">
        <f>IFERROR(IF(ISBLANK(B748),"",VLOOKUP(B748,BTOGwent[],3,FALSE)),"")</f>
        <v/>
      </c>
      <c r="F748" t="str">
        <f>IF(ISBLANK(E748),"",VLOOKUP(E748,Gazetteer[],2,FALSE))</f>
        <v/>
      </c>
    </row>
    <row r="749" spans="2:6">
      <c r="B749" t="str">
        <f>IFERROR(VLOOKUP(A749,ShortcodeBTO[],2,FALSE),"")</f>
        <v/>
      </c>
      <c r="C749" t="str">
        <f>IFERROR(IF(ISBLANK(B749),"",VLOOKUP(B749,BTOGwent[],2,FALSE)),"")</f>
        <v/>
      </c>
      <c r="D749" t="str">
        <f>IFERROR(IF(ISBLANK(B749),"",VLOOKUP(B749,BTOGwent[],3,FALSE)),"")</f>
        <v/>
      </c>
      <c r="F749" t="str">
        <f>IF(ISBLANK(E749),"",VLOOKUP(E749,Gazetteer[],2,FALSE))</f>
        <v/>
      </c>
    </row>
    <row r="750" spans="2:6">
      <c r="B750" t="str">
        <f>IFERROR(VLOOKUP(A750,ShortcodeBTO[],2,FALSE),"")</f>
        <v/>
      </c>
      <c r="C750" t="str">
        <f>IFERROR(IF(ISBLANK(B750),"",VLOOKUP(B750,BTOGwent[],2,FALSE)),"")</f>
        <v/>
      </c>
      <c r="D750" t="str">
        <f>IFERROR(IF(ISBLANK(B750),"",VLOOKUP(B750,BTOGwent[],3,FALSE)),"")</f>
        <v/>
      </c>
      <c r="F750" t="str">
        <f>IF(ISBLANK(E750),"",VLOOKUP(E750,Gazetteer[],2,FALSE))</f>
        <v/>
      </c>
    </row>
    <row r="751" spans="2:6">
      <c r="B751" t="str">
        <f>IFERROR(VLOOKUP(A751,ShortcodeBTO[],2,FALSE),"")</f>
        <v/>
      </c>
      <c r="C751" t="str">
        <f>IFERROR(IF(ISBLANK(B751),"",VLOOKUP(B751,BTOGwent[],2,FALSE)),"")</f>
        <v/>
      </c>
      <c r="D751" t="str">
        <f>IFERROR(IF(ISBLANK(B751),"",VLOOKUP(B751,BTOGwent[],3,FALSE)),"")</f>
        <v/>
      </c>
      <c r="F751" t="str">
        <f>IF(ISBLANK(E751),"",VLOOKUP(E751,Gazetteer[],2,FALSE))</f>
        <v/>
      </c>
    </row>
    <row r="752" spans="2:6">
      <c r="B752" t="str">
        <f>IFERROR(VLOOKUP(A752,ShortcodeBTO[],2,FALSE),"")</f>
        <v/>
      </c>
      <c r="C752" t="str">
        <f>IFERROR(IF(ISBLANK(B752),"",VLOOKUP(B752,BTOGwent[],2,FALSE)),"")</f>
        <v/>
      </c>
      <c r="D752" t="str">
        <f>IFERROR(IF(ISBLANK(B752),"",VLOOKUP(B752,BTOGwent[],3,FALSE)),"")</f>
        <v/>
      </c>
      <c r="F752" t="str">
        <f>IF(ISBLANK(E752),"",VLOOKUP(E752,Gazetteer[],2,FALSE))</f>
        <v/>
      </c>
    </row>
    <row r="753" spans="2:6">
      <c r="B753" t="str">
        <f>IFERROR(VLOOKUP(A753,ShortcodeBTO[],2,FALSE),"")</f>
        <v/>
      </c>
      <c r="C753" t="str">
        <f>IFERROR(IF(ISBLANK(B753),"",VLOOKUP(B753,BTOGwent[],2,FALSE)),"")</f>
        <v/>
      </c>
      <c r="D753" t="str">
        <f>IFERROR(IF(ISBLANK(B753),"",VLOOKUP(B753,BTOGwent[],3,FALSE)),"")</f>
        <v/>
      </c>
      <c r="F753" t="str">
        <f>IF(ISBLANK(E753),"",VLOOKUP(E753,Gazetteer[],2,FALSE))</f>
        <v/>
      </c>
    </row>
    <row r="754" spans="2:6">
      <c r="B754" t="str">
        <f>IFERROR(VLOOKUP(A754,ShortcodeBTO[],2,FALSE),"")</f>
        <v/>
      </c>
      <c r="C754" t="str">
        <f>IFERROR(IF(ISBLANK(B754),"",VLOOKUP(B754,BTOGwent[],2,FALSE)),"")</f>
        <v/>
      </c>
      <c r="D754" t="str">
        <f>IFERROR(IF(ISBLANK(B754),"",VLOOKUP(B754,BTOGwent[],3,FALSE)),"")</f>
        <v/>
      </c>
      <c r="F754" t="str">
        <f>IF(ISBLANK(E754),"",VLOOKUP(E754,Gazetteer[],2,FALSE))</f>
        <v/>
      </c>
    </row>
    <row r="755" spans="2:6">
      <c r="B755" t="str">
        <f>IFERROR(VLOOKUP(A755,ShortcodeBTO[],2,FALSE),"")</f>
        <v/>
      </c>
      <c r="C755" t="str">
        <f>IFERROR(IF(ISBLANK(B755),"",VLOOKUP(B755,BTOGwent[],2,FALSE)),"")</f>
        <v/>
      </c>
      <c r="D755" t="str">
        <f>IFERROR(IF(ISBLANK(B755),"",VLOOKUP(B755,BTOGwent[],3,FALSE)),"")</f>
        <v/>
      </c>
      <c r="F755" t="str">
        <f>IF(ISBLANK(E755),"",VLOOKUP(E755,Gazetteer[],2,FALSE))</f>
        <v/>
      </c>
    </row>
    <row r="756" spans="2:6">
      <c r="B756" t="str">
        <f>IFERROR(VLOOKUP(A756,ShortcodeBTO[],2,FALSE),"")</f>
        <v/>
      </c>
      <c r="C756" t="str">
        <f>IFERROR(IF(ISBLANK(B756),"",VLOOKUP(B756,BTOGwent[],2,FALSE)),"")</f>
        <v/>
      </c>
      <c r="D756" t="str">
        <f>IFERROR(IF(ISBLANK(B756),"",VLOOKUP(B756,BTOGwent[],3,FALSE)),"")</f>
        <v/>
      </c>
      <c r="F756" t="str">
        <f>IF(ISBLANK(E756),"",VLOOKUP(E756,Gazetteer[],2,FALSE))</f>
        <v/>
      </c>
    </row>
    <row r="757" spans="2:6">
      <c r="B757" t="str">
        <f>IFERROR(VLOOKUP(A757,ShortcodeBTO[],2,FALSE),"")</f>
        <v/>
      </c>
      <c r="C757" t="str">
        <f>IFERROR(IF(ISBLANK(B757),"",VLOOKUP(B757,BTOGwent[],2,FALSE)),"")</f>
        <v/>
      </c>
      <c r="D757" t="str">
        <f>IFERROR(IF(ISBLANK(B757),"",VLOOKUP(B757,BTOGwent[],3,FALSE)),"")</f>
        <v/>
      </c>
      <c r="F757" t="str">
        <f>IF(ISBLANK(E757),"",VLOOKUP(E757,Gazetteer[],2,FALSE))</f>
        <v/>
      </c>
    </row>
    <row r="758" spans="2:6">
      <c r="B758" t="str">
        <f>IFERROR(VLOOKUP(A758,ShortcodeBTO[],2,FALSE),"")</f>
        <v/>
      </c>
      <c r="C758" t="str">
        <f>IFERROR(IF(ISBLANK(B758),"",VLOOKUP(B758,BTOGwent[],2,FALSE)),"")</f>
        <v/>
      </c>
      <c r="D758" t="str">
        <f>IFERROR(IF(ISBLANK(B758),"",VLOOKUP(B758,BTOGwent[],3,FALSE)),"")</f>
        <v/>
      </c>
      <c r="F758" t="str">
        <f>IF(ISBLANK(E758),"",VLOOKUP(E758,Gazetteer[],2,FALSE))</f>
        <v/>
      </c>
    </row>
    <row r="759" spans="2:6">
      <c r="B759" t="str">
        <f>IFERROR(VLOOKUP(A759,ShortcodeBTO[],2,FALSE),"")</f>
        <v/>
      </c>
      <c r="C759" t="str">
        <f>IFERROR(IF(ISBLANK(B759),"",VLOOKUP(B759,BTOGwent[],2,FALSE)),"")</f>
        <v/>
      </c>
      <c r="D759" t="str">
        <f>IFERROR(IF(ISBLANK(B759),"",VLOOKUP(B759,BTOGwent[],3,FALSE)),"")</f>
        <v/>
      </c>
      <c r="F759" t="str">
        <f>IF(ISBLANK(E759),"",VLOOKUP(E759,Gazetteer[],2,FALSE))</f>
        <v/>
      </c>
    </row>
    <row r="760" spans="2:6">
      <c r="B760" t="str">
        <f>IFERROR(VLOOKUP(A760,ShortcodeBTO[],2,FALSE),"")</f>
        <v/>
      </c>
      <c r="C760" t="str">
        <f>IFERROR(IF(ISBLANK(B760),"",VLOOKUP(B760,BTOGwent[],2,FALSE)),"")</f>
        <v/>
      </c>
      <c r="D760" t="str">
        <f>IFERROR(IF(ISBLANK(B760),"",VLOOKUP(B760,BTOGwent[],3,FALSE)),"")</f>
        <v/>
      </c>
      <c r="F760" t="str">
        <f>IF(ISBLANK(E760),"",VLOOKUP(E760,Gazetteer[],2,FALSE))</f>
        <v/>
      </c>
    </row>
    <row r="761" spans="2:6">
      <c r="B761" t="str">
        <f>IFERROR(VLOOKUP(A761,ShortcodeBTO[],2,FALSE),"")</f>
        <v/>
      </c>
      <c r="C761" t="str">
        <f>IFERROR(IF(ISBLANK(B761),"",VLOOKUP(B761,BTOGwent[],2,FALSE)),"")</f>
        <v/>
      </c>
      <c r="D761" t="str">
        <f>IFERROR(IF(ISBLANK(B761),"",VLOOKUP(B761,BTOGwent[],3,FALSE)),"")</f>
        <v/>
      </c>
      <c r="F761" t="str">
        <f>IF(ISBLANK(E761),"",VLOOKUP(E761,Gazetteer[],2,FALSE))</f>
        <v/>
      </c>
    </row>
    <row r="762" spans="2:6">
      <c r="B762" t="str">
        <f>IFERROR(VLOOKUP(A762,ShortcodeBTO[],2,FALSE),"")</f>
        <v/>
      </c>
      <c r="C762" t="str">
        <f>IFERROR(IF(ISBLANK(B762),"",VLOOKUP(B762,BTOGwent[],2,FALSE)),"")</f>
        <v/>
      </c>
      <c r="D762" t="str">
        <f>IFERROR(IF(ISBLANK(B762),"",VLOOKUP(B762,BTOGwent[],3,FALSE)),"")</f>
        <v/>
      </c>
      <c r="F762" t="str">
        <f>IF(ISBLANK(E762),"",VLOOKUP(E762,Gazetteer[],2,FALSE))</f>
        <v/>
      </c>
    </row>
    <row r="763" spans="2:6">
      <c r="B763" t="str">
        <f>IFERROR(VLOOKUP(A763,ShortcodeBTO[],2,FALSE),"")</f>
        <v/>
      </c>
      <c r="C763" t="str">
        <f>IFERROR(IF(ISBLANK(B763),"",VLOOKUP(B763,BTOGwent[],2,FALSE)),"")</f>
        <v/>
      </c>
      <c r="D763" t="str">
        <f>IFERROR(IF(ISBLANK(B763),"",VLOOKUP(B763,BTOGwent[],3,FALSE)),"")</f>
        <v/>
      </c>
      <c r="F763" t="str">
        <f>IF(ISBLANK(E763),"",VLOOKUP(E763,Gazetteer[],2,FALSE))</f>
        <v/>
      </c>
    </row>
    <row r="764" spans="2:6">
      <c r="B764" t="str">
        <f>IFERROR(VLOOKUP(A764,ShortcodeBTO[],2,FALSE),"")</f>
        <v/>
      </c>
      <c r="C764" t="str">
        <f>IFERROR(IF(ISBLANK(B764),"",VLOOKUP(B764,BTOGwent[],2,FALSE)),"")</f>
        <v/>
      </c>
      <c r="D764" t="str">
        <f>IFERROR(IF(ISBLANK(B764),"",VLOOKUP(B764,BTOGwent[],3,FALSE)),"")</f>
        <v/>
      </c>
      <c r="F764" t="str">
        <f>IF(ISBLANK(E764),"",VLOOKUP(E764,Gazetteer[],2,FALSE))</f>
        <v/>
      </c>
    </row>
    <row r="765" spans="2:6">
      <c r="B765" t="str">
        <f>IFERROR(VLOOKUP(A765,ShortcodeBTO[],2,FALSE),"")</f>
        <v/>
      </c>
      <c r="C765" t="str">
        <f>IFERROR(IF(ISBLANK(B765),"",VLOOKUP(B765,BTOGwent[],2,FALSE)),"")</f>
        <v/>
      </c>
      <c r="D765" t="str">
        <f>IFERROR(IF(ISBLANK(B765),"",VLOOKUP(B765,BTOGwent[],3,FALSE)),"")</f>
        <v/>
      </c>
      <c r="F765" t="str">
        <f>IF(ISBLANK(E765),"",VLOOKUP(E765,Gazetteer[],2,FALSE))</f>
        <v/>
      </c>
    </row>
    <row r="766" spans="2:6">
      <c r="B766" t="str">
        <f>IFERROR(VLOOKUP(A766,ShortcodeBTO[],2,FALSE),"")</f>
        <v/>
      </c>
      <c r="C766" t="str">
        <f>IFERROR(IF(ISBLANK(B766),"",VLOOKUP(B766,BTOGwent[],2,FALSE)),"")</f>
        <v/>
      </c>
      <c r="D766" t="str">
        <f>IFERROR(IF(ISBLANK(B766),"",VLOOKUP(B766,BTOGwent[],3,FALSE)),"")</f>
        <v/>
      </c>
      <c r="F766" t="str">
        <f>IF(ISBLANK(E766),"",VLOOKUP(E766,Gazetteer[],2,FALSE))</f>
        <v/>
      </c>
    </row>
    <row r="767" spans="2:6">
      <c r="B767" t="str">
        <f>IFERROR(VLOOKUP(A767,ShortcodeBTO[],2,FALSE),"")</f>
        <v/>
      </c>
      <c r="C767" t="str">
        <f>IFERROR(IF(ISBLANK(B767),"",VLOOKUP(B767,BTOGwent[],2,FALSE)),"")</f>
        <v/>
      </c>
      <c r="D767" t="str">
        <f>IFERROR(IF(ISBLANK(B767),"",VLOOKUP(B767,BTOGwent[],3,FALSE)),"")</f>
        <v/>
      </c>
      <c r="F767" t="str">
        <f>IF(ISBLANK(E767),"",VLOOKUP(E767,Gazetteer[],2,FALSE))</f>
        <v/>
      </c>
    </row>
    <row r="768" spans="2:6">
      <c r="B768" t="str">
        <f>IFERROR(VLOOKUP(A768,ShortcodeBTO[],2,FALSE),"")</f>
        <v/>
      </c>
      <c r="C768" t="str">
        <f>IFERROR(IF(ISBLANK(B768),"",VLOOKUP(B768,BTOGwent[],2,FALSE)),"")</f>
        <v/>
      </c>
      <c r="D768" t="str">
        <f>IFERROR(IF(ISBLANK(B768),"",VLOOKUP(B768,BTOGwent[],3,FALSE)),"")</f>
        <v/>
      </c>
      <c r="F768" t="str">
        <f>IF(ISBLANK(E768),"",VLOOKUP(E768,Gazetteer[],2,FALSE))</f>
        <v/>
      </c>
    </row>
    <row r="769" spans="2:6">
      <c r="B769" t="str">
        <f>IFERROR(VLOOKUP(A769,ShortcodeBTO[],2,FALSE),"")</f>
        <v/>
      </c>
      <c r="C769" t="str">
        <f>IFERROR(IF(ISBLANK(B769),"",VLOOKUP(B769,BTOGwent[],2,FALSE)),"")</f>
        <v/>
      </c>
      <c r="D769" t="str">
        <f>IFERROR(IF(ISBLANK(B769),"",VLOOKUP(B769,BTOGwent[],3,FALSE)),"")</f>
        <v/>
      </c>
      <c r="F769" t="str">
        <f>IF(ISBLANK(E769),"",VLOOKUP(E769,Gazetteer[],2,FALSE))</f>
        <v/>
      </c>
    </row>
    <row r="770" spans="2:6">
      <c r="B770" t="str">
        <f>IFERROR(VLOOKUP(A770,ShortcodeBTO[],2,FALSE),"")</f>
        <v/>
      </c>
      <c r="C770" t="str">
        <f>IFERROR(IF(ISBLANK(B770),"",VLOOKUP(B770,BTOGwent[],2,FALSE)),"")</f>
        <v/>
      </c>
      <c r="D770" t="str">
        <f>IFERROR(IF(ISBLANK(B770),"",VLOOKUP(B770,BTOGwent[],3,FALSE)),"")</f>
        <v/>
      </c>
      <c r="F770" t="str">
        <f>IF(ISBLANK(E770),"",VLOOKUP(E770,Gazetteer[],2,FALSE))</f>
        <v/>
      </c>
    </row>
    <row r="771" spans="2:6">
      <c r="B771" t="str">
        <f>IFERROR(VLOOKUP(A771,ShortcodeBTO[],2,FALSE),"")</f>
        <v/>
      </c>
      <c r="C771" t="str">
        <f>IFERROR(IF(ISBLANK(B771),"",VLOOKUP(B771,BTOGwent[],2,FALSE)),"")</f>
        <v/>
      </c>
      <c r="D771" t="str">
        <f>IFERROR(IF(ISBLANK(B771),"",VLOOKUP(B771,BTOGwent[],3,FALSE)),"")</f>
        <v/>
      </c>
      <c r="F771" t="str">
        <f>IF(ISBLANK(E771),"",VLOOKUP(E771,Gazetteer[],2,FALSE))</f>
        <v/>
      </c>
    </row>
    <row r="772" spans="2:6">
      <c r="B772" t="str">
        <f>IFERROR(VLOOKUP(A772,ShortcodeBTO[],2,FALSE),"")</f>
        <v/>
      </c>
      <c r="C772" t="str">
        <f>IFERROR(IF(ISBLANK(B772),"",VLOOKUP(B772,BTOGwent[],2,FALSE)),"")</f>
        <v/>
      </c>
      <c r="D772" t="str">
        <f>IFERROR(IF(ISBLANK(B772),"",VLOOKUP(B772,BTOGwent[],3,FALSE)),"")</f>
        <v/>
      </c>
      <c r="F772" t="str">
        <f>IF(ISBLANK(E772),"",VLOOKUP(E772,Gazetteer[],2,FALSE))</f>
        <v/>
      </c>
    </row>
    <row r="773" spans="2:6">
      <c r="B773" t="str">
        <f>IFERROR(VLOOKUP(A773,ShortcodeBTO[],2,FALSE),"")</f>
        <v/>
      </c>
      <c r="C773" t="str">
        <f>IFERROR(IF(ISBLANK(B773),"",VLOOKUP(B773,BTOGwent[],2,FALSE)),"")</f>
        <v/>
      </c>
      <c r="D773" t="str">
        <f>IFERROR(IF(ISBLANK(B773),"",VLOOKUP(B773,BTOGwent[],3,FALSE)),"")</f>
        <v/>
      </c>
      <c r="F773" t="str">
        <f>IF(ISBLANK(E773),"",VLOOKUP(E773,Gazetteer[],2,FALSE))</f>
        <v/>
      </c>
    </row>
    <row r="774" spans="2:6">
      <c r="B774" t="str">
        <f>IFERROR(VLOOKUP(A774,ShortcodeBTO[],2,FALSE),"")</f>
        <v/>
      </c>
      <c r="C774" t="str">
        <f>IFERROR(IF(ISBLANK(B774),"",VLOOKUP(B774,BTOGwent[],2,FALSE)),"")</f>
        <v/>
      </c>
      <c r="D774" t="str">
        <f>IFERROR(IF(ISBLANK(B774),"",VLOOKUP(B774,BTOGwent[],3,FALSE)),"")</f>
        <v/>
      </c>
      <c r="F774" t="str">
        <f>IF(ISBLANK(E774),"",VLOOKUP(E774,Gazetteer[],2,FALSE))</f>
        <v/>
      </c>
    </row>
    <row r="775" spans="2:6">
      <c r="B775" t="str">
        <f>IFERROR(VLOOKUP(A775,ShortcodeBTO[],2,FALSE),"")</f>
        <v/>
      </c>
      <c r="C775" t="str">
        <f>IFERROR(IF(ISBLANK(B775),"",VLOOKUP(B775,BTOGwent[],2,FALSE)),"")</f>
        <v/>
      </c>
      <c r="D775" t="str">
        <f>IFERROR(IF(ISBLANK(B775),"",VLOOKUP(B775,BTOGwent[],3,FALSE)),"")</f>
        <v/>
      </c>
      <c r="F775" t="str">
        <f>IF(ISBLANK(E775),"",VLOOKUP(E775,Gazetteer[],2,FALSE))</f>
        <v/>
      </c>
    </row>
    <row r="776" spans="2:6">
      <c r="B776" t="str">
        <f>IFERROR(VLOOKUP(A776,ShortcodeBTO[],2,FALSE),"")</f>
        <v/>
      </c>
      <c r="C776" t="str">
        <f>IFERROR(IF(ISBLANK(B776),"",VLOOKUP(B776,BTOGwent[],2,FALSE)),"")</f>
        <v/>
      </c>
      <c r="D776" t="str">
        <f>IFERROR(IF(ISBLANK(B776),"",VLOOKUP(B776,BTOGwent[],3,FALSE)),"")</f>
        <v/>
      </c>
      <c r="F776" t="str">
        <f>IF(ISBLANK(E776),"",VLOOKUP(E776,Gazetteer[],2,FALSE))</f>
        <v/>
      </c>
    </row>
    <row r="777" spans="2:6">
      <c r="B777" t="str">
        <f>IFERROR(VLOOKUP(A777,ShortcodeBTO[],2,FALSE),"")</f>
        <v/>
      </c>
      <c r="C777" t="str">
        <f>IFERROR(IF(ISBLANK(B777),"",VLOOKUP(B777,BTOGwent[],2,FALSE)),"")</f>
        <v/>
      </c>
      <c r="D777" t="str">
        <f>IFERROR(IF(ISBLANK(B777),"",VLOOKUP(B777,BTOGwent[],3,FALSE)),"")</f>
        <v/>
      </c>
      <c r="F777" t="str">
        <f>IF(ISBLANK(E777),"",VLOOKUP(E777,Gazetteer[],2,FALSE))</f>
        <v/>
      </c>
    </row>
    <row r="778" spans="2:6">
      <c r="B778" t="str">
        <f>IFERROR(VLOOKUP(A778,ShortcodeBTO[],2,FALSE),"")</f>
        <v/>
      </c>
      <c r="C778" t="str">
        <f>IFERROR(IF(ISBLANK(B778),"",VLOOKUP(B778,BTOGwent[],2,FALSE)),"")</f>
        <v/>
      </c>
      <c r="D778" t="str">
        <f>IFERROR(IF(ISBLANK(B778),"",VLOOKUP(B778,BTOGwent[],3,FALSE)),"")</f>
        <v/>
      </c>
      <c r="F778" t="str">
        <f>IF(ISBLANK(E778),"",VLOOKUP(E778,Gazetteer[],2,FALSE))</f>
        <v/>
      </c>
    </row>
    <row r="779" spans="2:6">
      <c r="B779" t="str">
        <f>IFERROR(VLOOKUP(A779,ShortcodeBTO[],2,FALSE),"")</f>
        <v/>
      </c>
      <c r="C779" t="str">
        <f>IFERROR(IF(ISBLANK(B779),"",VLOOKUP(B779,BTOGwent[],2,FALSE)),"")</f>
        <v/>
      </c>
      <c r="D779" t="str">
        <f>IFERROR(IF(ISBLANK(B779),"",VLOOKUP(B779,BTOGwent[],3,FALSE)),"")</f>
        <v/>
      </c>
      <c r="F779" t="str">
        <f>IF(ISBLANK(E779),"",VLOOKUP(E779,Gazetteer[],2,FALSE))</f>
        <v/>
      </c>
    </row>
    <row r="780" spans="2:6">
      <c r="B780" t="str">
        <f>IFERROR(VLOOKUP(A780,ShortcodeBTO[],2,FALSE),"")</f>
        <v/>
      </c>
      <c r="C780" t="str">
        <f>IFERROR(IF(ISBLANK(B780),"",VLOOKUP(B780,BTOGwent[],2,FALSE)),"")</f>
        <v/>
      </c>
      <c r="D780" t="str">
        <f>IFERROR(IF(ISBLANK(B780),"",VLOOKUP(B780,BTOGwent[],3,FALSE)),"")</f>
        <v/>
      </c>
      <c r="F780" t="str">
        <f>IF(ISBLANK(E780),"",VLOOKUP(E780,Gazetteer[],2,FALSE))</f>
        <v/>
      </c>
    </row>
    <row r="781" spans="2:6">
      <c r="B781" t="str">
        <f>IFERROR(VLOOKUP(A781,ShortcodeBTO[],2,FALSE),"")</f>
        <v/>
      </c>
      <c r="C781" t="str">
        <f>IFERROR(IF(ISBLANK(B781),"",VLOOKUP(B781,BTOGwent[],2,FALSE)),"")</f>
        <v/>
      </c>
      <c r="D781" t="str">
        <f>IFERROR(IF(ISBLANK(B781),"",VLOOKUP(B781,BTOGwent[],3,FALSE)),"")</f>
        <v/>
      </c>
      <c r="F781" t="str">
        <f>IF(ISBLANK(E781),"",VLOOKUP(E781,Gazetteer[],2,FALSE))</f>
        <v/>
      </c>
    </row>
    <row r="782" spans="2:6">
      <c r="B782" t="str">
        <f>IFERROR(VLOOKUP(A782,ShortcodeBTO[],2,FALSE),"")</f>
        <v/>
      </c>
      <c r="C782" t="str">
        <f>IFERROR(IF(ISBLANK(B782),"",VLOOKUP(B782,BTOGwent[],2,FALSE)),"")</f>
        <v/>
      </c>
      <c r="D782" t="str">
        <f>IFERROR(IF(ISBLANK(B782),"",VLOOKUP(B782,BTOGwent[],3,FALSE)),"")</f>
        <v/>
      </c>
      <c r="F782" t="str">
        <f>IF(ISBLANK(E782),"",VLOOKUP(E782,Gazetteer[],2,FALSE))</f>
        <v/>
      </c>
    </row>
    <row r="783" spans="2:6">
      <c r="B783" t="str">
        <f>IFERROR(VLOOKUP(A783,ShortcodeBTO[],2,FALSE),"")</f>
        <v/>
      </c>
      <c r="C783" t="str">
        <f>IFERROR(IF(ISBLANK(B783),"",VLOOKUP(B783,BTOGwent[],2,FALSE)),"")</f>
        <v/>
      </c>
      <c r="D783" t="str">
        <f>IFERROR(IF(ISBLANK(B783),"",VLOOKUP(B783,BTOGwent[],3,FALSE)),"")</f>
        <v/>
      </c>
      <c r="F783" t="str">
        <f>IF(ISBLANK(E783),"",VLOOKUP(E783,Gazetteer[],2,FALSE))</f>
        <v/>
      </c>
    </row>
    <row r="784" spans="2:6">
      <c r="B784" t="str">
        <f>IFERROR(VLOOKUP(A784,ShortcodeBTO[],2,FALSE),"")</f>
        <v/>
      </c>
      <c r="C784" t="str">
        <f>IFERROR(IF(ISBLANK(B784),"",VLOOKUP(B784,BTOGwent[],2,FALSE)),"")</f>
        <v/>
      </c>
      <c r="D784" t="str">
        <f>IFERROR(IF(ISBLANK(B784),"",VLOOKUP(B784,BTOGwent[],3,FALSE)),"")</f>
        <v/>
      </c>
      <c r="F784" t="str">
        <f>IF(ISBLANK(E784),"",VLOOKUP(E784,Gazetteer[],2,FALSE))</f>
        <v/>
      </c>
    </row>
    <row r="785" spans="2:6">
      <c r="B785" t="str">
        <f>IFERROR(VLOOKUP(A785,ShortcodeBTO[],2,FALSE),"")</f>
        <v/>
      </c>
      <c r="C785" t="str">
        <f>IFERROR(IF(ISBLANK(B785),"",VLOOKUP(B785,BTOGwent[],2,FALSE)),"")</f>
        <v/>
      </c>
      <c r="D785" t="str">
        <f>IFERROR(IF(ISBLANK(B785),"",VLOOKUP(B785,BTOGwent[],3,FALSE)),"")</f>
        <v/>
      </c>
      <c r="F785" t="str">
        <f>IF(ISBLANK(E785),"",VLOOKUP(E785,Gazetteer[],2,FALSE))</f>
        <v/>
      </c>
    </row>
    <row r="786" spans="2:6">
      <c r="B786" t="str">
        <f>IFERROR(VLOOKUP(A786,ShortcodeBTO[],2,FALSE),"")</f>
        <v/>
      </c>
      <c r="C786" t="str">
        <f>IFERROR(IF(ISBLANK(B786),"",VLOOKUP(B786,BTOGwent[],2,FALSE)),"")</f>
        <v/>
      </c>
      <c r="D786" t="str">
        <f>IFERROR(IF(ISBLANK(B786),"",VLOOKUP(B786,BTOGwent[],3,FALSE)),"")</f>
        <v/>
      </c>
      <c r="F786" t="str">
        <f>IF(ISBLANK(E786),"",VLOOKUP(E786,Gazetteer[],2,FALSE))</f>
        <v/>
      </c>
    </row>
    <row r="787" spans="2:6">
      <c r="B787" t="str">
        <f>IFERROR(VLOOKUP(A787,ShortcodeBTO[],2,FALSE),"")</f>
        <v/>
      </c>
      <c r="C787" t="str">
        <f>IFERROR(IF(ISBLANK(B787),"",VLOOKUP(B787,BTOGwent[],2,FALSE)),"")</f>
        <v/>
      </c>
      <c r="D787" t="str">
        <f>IFERROR(IF(ISBLANK(B787),"",VLOOKUP(B787,BTOGwent[],3,FALSE)),"")</f>
        <v/>
      </c>
      <c r="F787" t="str">
        <f>IF(ISBLANK(E787),"",VLOOKUP(E787,Gazetteer[],2,FALSE))</f>
        <v/>
      </c>
    </row>
    <row r="788" spans="2:6">
      <c r="B788" t="str">
        <f>IFERROR(VLOOKUP(A788,ShortcodeBTO[],2,FALSE),"")</f>
        <v/>
      </c>
      <c r="C788" t="str">
        <f>IFERROR(IF(ISBLANK(B788),"",VLOOKUP(B788,BTOGwent[],2,FALSE)),"")</f>
        <v/>
      </c>
      <c r="D788" t="str">
        <f>IFERROR(IF(ISBLANK(B788),"",VLOOKUP(B788,BTOGwent[],3,FALSE)),"")</f>
        <v/>
      </c>
      <c r="F788" t="str">
        <f>IF(ISBLANK(E788),"",VLOOKUP(E788,Gazetteer[],2,FALSE))</f>
        <v/>
      </c>
    </row>
    <row r="789" spans="2:6">
      <c r="B789" t="str">
        <f>IFERROR(VLOOKUP(A789,ShortcodeBTO[],2,FALSE),"")</f>
        <v/>
      </c>
      <c r="C789" t="str">
        <f>IFERROR(IF(ISBLANK(B789),"",VLOOKUP(B789,BTOGwent[],2,FALSE)),"")</f>
        <v/>
      </c>
      <c r="D789" t="str">
        <f>IFERROR(IF(ISBLANK(B789),"",VLOOKUP(B789,BTOGwent[],3,FALSE)),"")</f>
        <v/>
      </c>
      <c r="F789" t="str">
        <f>IF(ISBLANK(E789),"",VLOOKUP(E789,Gazetteer[],2,FALSE))</f>
        <v/>
      </c>
    </row>
    <row r="790" spans="2:6">
      <c r="B790" t="str">
        <f>IFERROR(VLOOKUP(A790,ShortcodeBTO[],2,FALSE),"")</f>
        <v/>
      </c>
      <c r="C790" t="str">
        <f>IFERROR(IF(ISBLANK(B790),"",VLOOKUP(B790,BTOGwent[],2,FALSE)),"")</f>
        <v/>
      </c>
      <c r="D790" t="str">
        <f>IFERROR(IF(ISBLANK(B790),"",VLOOKUP(B790,BTOGwent[],3,FALSE)),"")</f>
        <v/>
      </c>
      <c r="F790" t="str">
        <f>IF(ISBLANK(E790),"",VLOOKUP(E790,Gazetteer[],2,FALSE))</f>
        <v/>
      </c>
    </row>
    <row r="791" spans="2:6">
      <c r="B791" t="str">
        <f>IFERROR(VLOOKUP(A791,ShortcodeBTO[],2,FALSE),"")</f>
        <v/>
      </c>
      <c r="C791" t="str">
        <f>IFERROR(IF(ISBLANK(B791),"",VLOOKUP(B791,BTOGwent[],2,FALSE)),"")</f>
        <v/>
      </c>
      <c r="D791" t="str">
        <f>IFERROR(IF(ISBLANK(B791),"",VLOOKUP(B791,BTOGwent[],3,FALSE)),"")</f>
        <v/>
      </c>
      <c r="F791" t="str">
        <f>IF(ISBLANK(E791),"",VLOOKUP(E791,Gazetteer[],2,FALSE))</f>
        <v/>
      </c>
    </row>
    <row r="792" spans="2:6">
      <c r="B792" t="str">
        <f>IFERROR(VLOOKUP(A792,ShortcodeBTO[],2,FALSE),"")</f>
        <v/>
      </c>
      <c r="C792" t="str">
        <f>IFERROR(IF(ISBLANK(B792),"",VLOOKUP(B792,BTOGwent[],2,FALSE)),"")</f>
        <v/>
      </c>
      <c r="D792" t="str">
        <f>IFERROR(IF(ISBLANK(B792),"",VLOOKUP(B792,BTOGwent[],3,FALSE)),"")</f>
        <v/>
      </c>
      <c r="F792" t="str">
        <f>IF(ISBLANK(E792),"",VLOOKUP(E792,Gazetteer[],2,FALSE))</f>
        <v/>
      </c>
    </row>
    <row r="793" spans="2:6">
      <c r="B793" t="str">
        <f>IFERROR(VLOOKUP(A793,ShortcodeBTO[],2,FALSE),"")</f>
        <v/>
      </c>
      <c r="C793" t="str">
        <f>IFERROR(IF(ISBLANK(B793),"",VLOOKUP(B793,BTOGwent[],2,FALSE)),"")</f>
        <v/>
      </c>
      <c r="D793" t="str">
        <f>IFERROR(IF(ISBLANK(B793),"",VLOOKUP(B793,BTOGwent[],3,FALSE)),"")</f>
        <v/>
      </c>
      <c r="F793" t="str">
        <f>IF(ISBLANK(E793),"",VLOOKUP(E793,Gazetteer[],2,FALSE))</f>
        <v/>
      </c>
    </row>
    <row r="794" spans="2:6">
      <c r="B794" t="str">
        <f>IFERROR(VLOOKUP(A794,ShortcodeBTO[],2,FALSE),"")</f>
        <v/>
      </c>
      <c r="C794" t="str">
        <f>IFERROR(IF(ISBLANK(B794),"",VLOOKUP(B794,BTOGwent[],2,FALSE)),"")</f>
        <v/>
      </c>
      <c r="D794" t="str">
        <f>IFERROR(IF(ISBLANK(B794),"",VLOOKUP(B794,BTOGwent[],3,FALSE)),"")</f>
        <v/>
      </c>
      <c r="F794" t="str">
        <f>IF(ISBLANK(E794),"",VLOOKUP(E794,Gazetteer[],2,FALSE))</f>
        <v/>
      </c>
    </row>
    <row r="795" spans="2:6">
      <c r="B795" t="str">
        <f>IFERROR(VLOOKUP(A795,ShortcodeBTO[],2,FALSE),"")</f>
        <v/>
      </c>
      <c r="C795" t="str">
        <f>IFERROR(IF(ISBLANK(B795),"",VLOOKUP(B795,BTOGwent[],2,FALSE)),"")</f>
        <v/>
      </c>
      <c r="D795" t="str">
        <f>IFERROR(IF(ISBLANK(B795),"",VLOOKUP(B795,BTOGwent[],3,FALSE)),"")</f>
        <v/>
      </c>
      <c r="F795" t="str">
        <f>IF(ISBLANK(E795),"",VLOOKUP(E795,Gazetteer[],2,FALSE))</f>
        <v/>
      </c>
    </row>
    <row r="796" spans="2:6">
      <c r="B796" t="str">
        <f>IFERROR(VLOOKUP(A796,ShortcodeBTO[],2,FALSE),"")</f>
        <v/>
      </c>
      <c r="C796" t="str">
        <f>IFERROR(IF(ISBLANK(B796),"",VLOOKUP(B796,BTOGwent[],2,FALSE)),"")</f>
        <v/>
      </c>
      <c r="D796" t="str">
        <f>IFERROR(IF(ISBLANK(B796),"",VLOOKUP(B796,BTOGwent[],3,FALSE)),"")</f>
        <v/>
      </c>
      <c r="F796" t="str">
        <f>IF(ISBLANK(E796),"",VLOOKUP(E796,Gazetteer[],2,FALSE))</f>
        <v/>
      </c>
    </row>
    <row r="797" spans="2:6">
      <c r="B797" t="str">
        <f>IFERROR(VLOOKUP(A797,ShortcodeBTO[],2,FALSE),"")</f>
        <v/>
      </c>
      <c r="C797" t="str">
        <f>IFERROR(IF(ISBLANK(B797),"",VLOOKUP(B797,BTOGwent[],2,FALSE)),"")</f>
        <v/>
      </c>
      <c r="D797" t="str">
        <f>IFERROR(IF(ISBLANK(B797),"",VLOOKUP(B797,BTOGwent[],3,FALSE)),"")</f>
        <v/>
      </c>
      <c r="F797" t="str">
        <f>IF(ISBLANK(E797),"",VLOOKUP(E797,Gazetteer[],2,FALSE))</f>
        <v/>
      </c>
    </row>
    <row r="798" spans="2:6">
      <c r="B798" t="str">
        <f>IFERROR(VLOOKUP(A798,ShortcodeBTO[],2,FALSE),"")</f>
        <v/>
      </c>
      <c r="C798" t="str">
        <f>IFERROR(IF(ISBLANK(B798),"",VLOOKUP(B798,BTOGwent[],2,FALSE)),"")</f>
        <v/>
      </c>
      <c r="D798" t="str">
        <f>IFERROR(IF(ISBLANK(B798),"",VLOOKUP(B798,BTOGwent[],3,FALSE)),"")</f>
        <v/>
      </c>
      <c r="F798" t="str">
        <f>IF(ISBLANK(E798),"",VLOOKUP(E798,Gazetteer[],2,FALSE))</f>
        <v/>
      </c>
    </row>
    <row r="799" spans="2:6">
      <c r="B799" t="str">
        <f>IFERROR(VLOOKUP(A799,ShortcodeBTO[],2,FALSE),"")</f>
        <v/>
      </c>
      <c r="C799" t="str">
        <f>IFERROR(IF(ISBLANK(B799),"",VLOOKUP(B799,BTOGwent[],2,FALSE)),"")</f>
        <v/>
      </c>
      <c r="D799" t="str">
        <f>IFERROR(IF(ISBLANK(B799),"",VLOOKUP(B799,BTOGwent[],3,FALSE)),"")</f>
        <v/>
      </c>
      <c r="F799" t="str">
        <f>IF(ISBLANK(E799),"",VLOOKUP(E799,Gazetteer[],2,FALSE))</f>
        <v/>
      </c>
    </row>
    <row r="800" spans="2:6">
      <c r="B800" t="str">
        <f>IFERROR(VLOOKUP(A800,ShortcodeBTO[],2,FALSE),"")</f>
        <v/>
      </c>
      <c r="C800" t="str">
        <f>IFERROR(IF(ISBLANK(B800),"",VLOOKUP(B800,BTOGwent[],2,FALSE)),"")</f>
        <v/>
      </c>
      <c r="D800" t="str">
        <f>IFERROR(IF(ISBLANK(B800),"",VLOOKUP(B800,BTOGwent[],3,FALSE)),"")</f>
        <v/>
      </c>
      <c r="F800" t="str">
        <f>IF(ISBLANK(E800),"",VLOOKUP(E800,Gazetteer[],2,FALSE))</f>
        <v/>
      </c>
    </row>
    <row r="801" spans="2:6">
      <c r="B801" t="str">
        <f>IFERROR(VLOOKUP(A801,ShortcodeBTO[],2,FALSE),"")</f>
        <v/>
      </c>
      <c r="C801" t="str">
        <f>IFERROR(IF(ISBLANK(B801),"",VLOOKUP(B801,BTOGwent[],2,FALSE)),"")</f>
        <v/>
      </c>
      <c r="D801" t="str">
        <f>IFERROR(IF(ISBLANK(B801),"",VLOOKUP(B801,BTOGwent[],3,FALSE)),"")</f>
        <v/>
      </c>
      <c r="F801" t="str">
        <f>IF(ISBLANK(E801),"",VLOOKUP(E801,Gazetteer[],2,FALSE))</f>
        <v/>
      </c>
    </row>
    <row r="802" spans="2:6">
      <c r="B802" t="str">
        <f>IFERROR(VLOOKUP(A802,ShortcodeBTO[],2,FALSE),"")</f>
        <v/>
      </c>
      <c r="C802" t="str">
        <f>IFERROR(IF(ISBLANK(B802),"",VLOOKUP(B802,BTOGwent[],2,FALSE)),"")</f>
        <v/>
      </c>
      <c r="D802" t="str">
        <f>IFERROR(IF(ISBLANK(B802),"",VLOOKUP(B802,BTOGwent[],3,FALSE)),"")</f>
        <v/>
      </c>
      <c r="F802" t="str">
        <f>IF(ISBLANK(E802),"",VLOOKUP(E802,Gazetteer[],2,FALSE))</f>
        <v/>
      </c>
    </row>
    <row r="803" spans="2:6">
      <c r="B803" t="str">
        <f>IFERROR(VLOOKUP(A803,ShortcodeBTO[],2,FALSE),"")</f>
        <v/>
      </c>
      <c r="C803" t="str">
        <f>IFERROR(IF(ISBLANK(B803),"",VLOOKUP(B803,BTOGwent[],2,FALSE)),"")</f>
        <v/>
      </c>
      <c r="D803" t="str">
        <f>IFERROR(IF(ISBLANK(B803),"",VLOOKUP(B803,BTOGwent[],3,FALSE)),"")</f>
        <v/>
      </c>
      <c r="F803" t="str">
        <f>IF(ISBLANK(E803),"",VLOOKUP(E803,Gazetteer[],2,FALSE))</f>
        <v/>
      </c>
    </row>
    <row r="804" spans="2:6">
      <c r="B804" t="str">
        <f>IFERROR(VLOOKUP(A804,ShortcodeBTO[],2,FALSE),"")</f>
        <v/>
      </c>
      <c r="C804" t="str">
        <f>IFERROR(IF(ISBLANK(B804),"",VLOOKUP(B804,BTOGwent[],2,FALSE)),"")</f>
        <v/>
      </c>
      <c r="D804" t="str">
        <f>IFERROR(IF(ISBLANK(B804),"",VLOOKUP(B804,BTOGwent[],3,FALSE)),"")</f>
        <v/>
      </c>
      <c r="F804" t="str">
        <f>IF(ISBLANK(E804),"",VLOOKUP(E804,Gazetteer[],2,FALSE))</f>
        <v/>
      </c>
    </row>
    <row r="805" spans="2:6">
      <c r="B805" t="str">
        <f>IFERROR(VLOOKUP(A805,ShortcodeBTO[],2,FALSE),"")</f>
        <v/>
      </c>
      <c r="C805" t="str">
        <f>IFERROR(IF(ISBLANK(B805),"",VLOOKUP(B805,BTOGwent[],2,FALSE)),"")</f>
        <v/>
      </c>
      <c r="D805" t="str">
        <f>IFERROR(IF(ISBLANK(B805),"",VLOOKUP(B805,BTOGwent[],3,FALSE)),"")</f>
        <v/>
      </c>
      <c r="F805" t="str">
        <f>IF(ISBLANK(E805),"",VLOOKUP(E805,Gazetteer[],2,FALSE))</f>
        <v/>
      </c>
    </row>
    <row r="806" spans="2:6">
      <c r="B806" t="str">
        <f>IFERROR(VLOOKUP(A806,ShortcodeBTO[],2,FALSE),"")</f>
        <v/>
      </c>
      <c r="C806" t="str">
        <f>IFERROR(IF(ISBLANK(B806),"",VLOOKUP(B806,BTOGwent[],2,FALSE)),"")</f>
        <v/>
      </c>
      <c r="D806" t="str">
        <f>IFERROR(IF(ISBLANK(B806),"",VLOOKUP(B806,BTOGwent[],3,FALSE)),"")</f>
        <v/>
      </c>
      <c r="F806" t="str">
        <f>IF(ISBLANK(E806),"",VLOOKUP(E806,Gazetteer[],2,FALSE))</f>
        <v/>
      </c>
    </row>
    <row r="807" spans="2:6">
      <c r="B807" t="str">
        <f>IFERROR(VLOOKUP(A807,ShortcodeBTO[],2,FALSE),"")</f>
        <v/>
      </c>
      <c r="C807" t="str">
        <f>IFERROR(IF(ISBLANK(B807),"",VLOOKUP(B807,BTOGwent[],2,FALSE)),"")</f>
        <v/>
      </c>
      <c r="D807" t="str">
        <f>IFERROR(IF(ISBLANK(B807),"",VLOOKUP(B807,BTOGwent[],3,FALSE)),"")</f>
        <v/>
      </c>
      <c r="F807" t="str">
        <f>IF(ISBLANK(E807),"",VLOOKUP(E807,Gazetteer[],2,FALSE))</f>
        <v/>
      </c>
    </row>
    <row r="808" spans="2:6">
      <c r="B808" t="str">
        <f>IFERROR(VLOOKUP(A808,ShortcodeBTO[],2,FALSE),"")</f>
        <v/>
      </c>
      <c r="C808" t="str">
        <f>IFERROR(IF(ISBLANK(B808),"",VLOOKUP(B808,BTOGwent[],2,FALSE)),"")</f>
        <v/>
      </c>
      <c r="D808" t="str">
        <f>IFERROR(IF(ISBLANK(B808),"",VLOOKUP(B808,BTOGwent[],3,FALSE)),"")</f>
        <v/>
      </c>
      <c r="F808" t="str">
        <f>IF(ISBLANK(E808),"",VLOOKUP(E808,Gazetteer[],2,FALSE))</f>
        <v/>
      </c>
    </row>
    <row r="809" spans="2:6">
      <c r="B809" t="str">
        <f>IFERROR(VLOOKUP(A809,ShortcodeBTO[],2,FALSE),"")</f>
        <v/>
      </c>
      <c r="C809" t="str">
        <f>IFERROR(IF(ISBLANK(B809),"",VLOOKUP(B809,BTOGwent[],2,FALSE)),"")</f>
        <v/>
      </c>
      <c r="D809" t="str">
        <f>IFERROR(IF(ISBLANK(B809),"",VLOOKUP(B809,BTOGwent[],3,FALSE)),"")</f>
        <v/>
      </c>
      <c r="F809" t="str">
        <f>IF(ISBLANK(E809),"",VLOOKUP(E809,Gazetteer[],2,FALSE))</f>
        <v/>
      </c>
    </row>
    <row r="810" spans="2:6">
      <c r="B810" t="str">
        <f>IFERROR(VLOOKUP(A810,ShortcodeBTO[],2,FALSE),"")</f>
        <v/>
      </c>
      <c r="C810" t="str">
        <f>IFERROR(IF(ISBLANK(B810),"",VLOOKUP(B810,BTOGwent[],2,FALSE)),"")</f>
        <v/>
      </c>
      <c r="D810" t="str">
        <f>IFERROR(IF(ISBLANK(B810),"",VLOOKUP(B810,BTOGwent[],3,FALSE)),"")</f>
        <v/>
      </c>
      <c r="F810" t="str">
        <f>IF(ISBLANK(E810),"",VLOOKUP(E810,Gazetteer[],2,FALSE))</f>
        <v/>
      </c>
    </row>
    <row r="811" spans="2:6">
      <c r="B811" t="str">
        <f>IFERROR(VLOOKUP(A811,ShortcodeBTO[],2,FALSE),"")</f>
        <v/>
      </c>
      <c r="C811" t="str">
        <f>IFERROR(IF(ISBLANK(B811),"",VLOOKUP(B811,BTOGwent[],2,FALSE)),"")</f>
        <v/>
      </c>
      <c r="D811" t="str">
        <f>IFERROR(IF(ISBLANK(B811),"",VLOOKUP(B811,BTOGwent[],3,FALSE)),"")</f>
        <v/>
      </c>
      <c r="F811" t="str">
        <f>IF(ISBLANK(E811),"",VLOOKUP(E811,Gazetteer[],2,FALSE))</f>
        <v/>
      </c>
    </row>
    <row r="812" spans="2:6">
      <c r="B812" t="str">
        <f>IFERROR(VLOOKUP(A812,ShortcodeBTO[],2,FALSE),"")</f>
        <v/>
      </c>
      <c r="C812" t="str">
        <f>IFERROR(IF(ISBLANK(B812),"",VLOOKUP(B812,BTOGwent[],2,FALSE)),"")</f>
        <v/>
      </c>
      <c r="D812" t="str">
        <f>IFERROR(IF(ISBLANK(B812),"",VLOOKUP(B812,BTOGwent[],3,FALSE)),"")</f>
        <v/>
      </c>
      <c r="F812" t="str">
        <f>IF(ISBLANK(E812),"",VLOOKUP(E812,Gazetteer[],2,FALSE))</f>
        <v/>
      </c>
    </row>
    <row r="813" spans="2:6">
      <c r="B813" t="str">
        <f>IFERROR(VLOOKUP(A813,ShortcodeBTO[],2,FALSE),"")</f>
        <v/>
      </c>
      <c r="C813" t="str">
        <f>IFERROR(IF(ISBLANK(B813),"",VLOOKUP(B813,BTOGwent[],2,FALSE)),"")</f>
        <v/>
      </c>
      <c r="D813" t="str">
        <f>IFERROR(IF(ISBLANK(B813),"",VLOOKUP(B813,BTOGwent[],3,FALSE)),"")</f>
        <v/>
      </c>
      <c r="F813" t="str">
        <f>IF(ISBLANK(E813),"",VLOOKUP(E813,Gazetteer[],2,FALSE))</f>
        <v/>
      </c>
    </row>
    <row r="814" spans="2:6">
      <c r="B814" t="str">
        <f>IFERROR(VLOOKUP(A814,ShortcodeBTO[],2,FALSE),"")</f>
        <v/>
      </c>
      <c r="C814" t="str">
        <f>IFERROR(IF(ISBLANK(B814),"",VLOOKUP(B814,BTOGwent[],2,FALSE)),"")</f>
        <v/>
      </c>
      <c r="D814" t="str">
        <f>IFERROR(IF(ISBLANK(B814),"",VLOOKUP(B814,BTOGwent[],3,FALSE)),"")</f>
        <v/>
      </c>
      <c r="F814" t="str">
        <f>IF(ISBLANK(E814),"",VLOOKUP(E814,Gazetteer[],2,FALSE))</f>
        <v/>
      </c>
    </row>
    <row r="815" spans="2:6">
      <c r="B815" t="str">
        <f>IFERROR(VLOOKUP(A815,ShortcodeBTO[],2,FALSE),"")</f>
        <v/>
      </c>
      <c r="C815" t="str">
        <f>IFERROR(IF(ISBLANK(B815),"",VLOOKUP(B815,BTOGwent[],2,FALSE)),"")</f>
        <v/>
      </c>
      <c r="D815" t="str">
        <f>IFERROR(IF(ISBLANK(B815),"",VLOOKUP(B815,BTOGwent[],3,FALSE)),"")</f>
        <v/>
      </c>
      <c r="F815" t="str">
        <f>IF(ISBLANK(E815),"",VLOOKUP(E815,Gazetteer[],2,FALSE))</f>
        <v/>
      </c>
    </row>
    <row r="816" spans="2:6">
      <c r="B816" t="str">
        <f>IFERROR(VLOOKUP(A816,ShortcodeBTO[],2,FALSE),"")</f>
        <v/>
      </c>
      <c r="C816" t="str">
        <f>IFERROR(IF(ISBLANK(B816),"",VLOOKUP(B816,BTOGwent[],2,FALSE)),"")</f>
        <v/>
      </c>
      <c r="D816" t="str">
        <f>IFERROR(IF(ISBLANK(B816),"",VLOOKUP(B816,BTOGwent[],3,FALSE)),"")</f>
        <v/>
      </c>
      <c r="F816" t="str">
        <f>IF(ISBLANK(E816),"",VLOOKUP(E816,Gazetteer[],2,FALSE))</f>
        <v/>
      </c>
    </row>
    <row r="817" spans="2:6">
      <c r="B817" t="str">
        <f>IFERROR(VLOOKUP(A817,ShortcodeBTO[],2,FALSE),"")</f>
        <v/>
      </c>
      <c r="C817" t="str">
        <f>IFERROR(IF(ISBLANK(B817),"",VLOOKUP(B817,BTOGwent[],2,FALSE)),"")</f>
        <v/>
      </c>
      <c r="D817" t="str">
        <f>IFERROR(IF(ISBLANK(B817),"",VLOOKUP(B817,BTOGwent[],3,FALSE)),"")</f>
        <v/>
      </c>
      <c r="F817" t="str">
        <f>IF(ISBLANK(E817),"",VLOOKUP(E817,Gazetteer[],2,FALSE))</f>
        <v/>
      </c>
    </row>
    <row r="818" spans="2:6">
      <c r="B818" t="str">
        <f>IFERROR(VLOOKUP(A818,ShortcodeBTO[],2,FALSE),"")</f>
        <v/>
      </c>
      <c r="C818" t="str">
        <f>IFERROR(IF(ISBLANK(B818),"",VLOOKUP(B818,BTOGwent[],2,FALSE)),"")</f>
        <v/>
      </c>
      <c r="D818" t="str">
        <f>IFERROR(IF(ISBLANK(B818),"",VLOOKUP(B818,BTOGwent[],3,FALSE)),"")</f>
        <v/>
      </c>
      <c r="F818" t="str">
        <f>IF(ISBLANK(E818),"",VLOOKUP(E818,Gazetteer[],2,FALSE))</f>
        <v/>
      </c>
    </row>
    <row r="819" spans="2:6">
      <c r="B819" t="str">
        <f>IFERROR(VLOOKUP(A819,ShortcodeBTO[],2,FALSE),"")</f>
        <v/>
      </c>
      <c r="C819" t="str">
        <f>IFERROR(IF(ISBLANK(B819),"",VLOOKUP(B819,BTOGwent[],2,FALSE)),"")</f>
        <v/>
      </c>
      <c r="D819" t="str">
        <f>IFERROR(IF(ISBLANK(B819),"",VLOOKUP(B819,BTOGwent[],3,FALSE)),"")</f>
        <v/>
      </c>
      <c r="F819" t="str">
        <f>IF(ISBLANK(E819),"",VLOOKUP(E819,Gazetteer[],2,FALSE))</f>
        <v/>
      </c>
    </row>
    <row r="820" spans="2:6">
      <c r="B820" t="str">
        <f>IFERROR(VLOOKUP(A820,ShortcodeBTO[],2,FALSE),"")</f>
        <v/>
      </c>
      <c r="C820" t="str">
        <f>IFERROR(IF(ISBLANK(B820),"",VLOOKUP(B820,BTOGwent[],2,FALSE)),"")</f>
        <v/>
      </c>
      <c r="D820" t="str">
        <f>IFERROR(IF(ISBLANK(B820),"",VLOOKUP(B820,BTOGwent[],3,FALSE)),"")</f>
        <v/>
      </c>
      <c r="F820" t="str">
        <f>IF(ISBLANK(E820),"",VLOOKUP(E820,Gazetteer[],2,FALSE))</f>
        <v/>
      </c>
    </row>
    <row r="821" spans="2:6">
      <c r="B821" t="str">
        <f>IFERROR(VLOOKUP(A821,ShortcodeBTO[],2,FALSE),"")</f>
        <v/>
      </c>
      <c r="C821" t="str">
        <f>IFERROR(IF(ISBLANK(B821),"",VLOOKUP(B821,BTOGwent[],2,FALSE)),"")</f>
        <v/>
      </c>
      <c r="D821" t="str">
        <f>IFERROR(IF(ISBLANK(B821),"",VLOOKUP(B821,BTOGwent[],3,FALSE)),"")</f>
        <v/>
      </c>
      <c r="F821" t="str">
        <f>IF(ISBLANK(E821),"",VLOOKUP(E821,Gazetteer[],2,FALSE))</f>
        <v/>
      </c>
    </row>
    <row r="822" spans="2:6">
      <c r="B822" t="str">
        <f>IFERROR(VLOOKUP(A822,ShortcodeBTO[],2,FALSE),"")</f>
        <v/>
      </c>
      <c r="C822" t="str">
        <f>IFERROR(IF(ISBLANK(B822),"",VLOOKUP(B822,BTOGwent[],2,FALSE)),"")</f>
        <v/>
      </c>
      <c r="D822" t="str">
        <f>IFERROR(IF(ISBLANK(B822),"",VLOOKUP(B822,BTOGwent[],3,FALSE)),"")</f>
        <v/>
      </c>
      <c r="F822" t="str">
        <f>IF(ISBLANK(E822),"",VLOOKUP(E822,Gazetteer[],2,FALSE))</f>
        <v/>
      </c>
    </row>
    <row r="823" spans="2:6">
      <c r="B823" t="str">
        <f>IFERROR(VLOOKUP(A823,ShortcodeBTO[],2,FALSE),"")</f>
        <v/>
      </c>
      <c r="C823" t="str">
        <f>IFERROR(IF(ISBLANK(B823),"",VLOOKUP(B823,BTOGwent[],2,FALSE)),"")</f>
        <v/>
      </c>
      <c r="D823" t="str">
        <f>IFERROR(IF(ISBLANK(B823),"",VLOOKUP(B823,BTOGwent[],3,FALSE)),"")</f>
        <v/>
      </c>
      <c r="F823" t="str">
        <f>IF(ISBLANK(E823),"",VLOOKUP(E823,Gazetteer[],2,FALSE))</f>
        <v/>
      </c>
    </row>
    <row r="824" spans="2:6">
      <c r="B824" t="str">
        <f>IFERROR(VLOOKUP(A824,ShortcodeBTO[],2,FALSE),"")</f>
        <v/>
      </c>
      <c r="C824" t="str">
        <f>IFERROR(IF(ISBLANK(B824),"",VLOOKUP(B824,BTOGwent[],2,FALSE)),"")</f>
        <v/>
      </c>
      <c r="D824" t="str">
        <f>IFERROR(IF(ISBLANK(B824),"",VLOOKUP(B824,BTOGwent[],3,FALSE)),"")</f>
        <v/>
      </c>
      <c r="F824" t="str">
        <f>IF(ISBLANK(E824),"",VLOOKUP(E824,Gazetteer[],2,FALSE))</f>
        <v/>
      </c>
    </row>
    <row r="825" spans="2:6">
      <c r="B825" t="str">
        <f>IFERROR(VLOOKUP(A825,ShortcodeBTO[],2,FALSE),"")</f>
        <v/>
      </c>
      <c r="C825" t="str">
        <f>IFERROR(IF(ISBLANK(B825),"",VLOOKUP(B825,BTOGwent[],2,FALSE)),"")</f>
        <v/>
      </c>
      <c r="D825" t="str">
        <f>IFERROR(IF(ISBLANK(B825),"",VLOOKUP(B825,BTOGwent[],3,FALSE)),"")</f>
        <v/>
      </c>
      <c r="F825" t="str">
        <f>IF(ISBLANK(E825),"",VLOOKUP(E825,Gazetteer[],2,FALSE))</f>
        <v/>
      </c>
    </row>
    <row r="826" spans="2:6">
      <c r="B826" t="str">
        <f>IFERROR(VLOOKUP(A826,ShortcodeBTO[],2,FALSE),"")</f>
        <v/>
      </c>
      <c r="C826" t="str">
        <f>IFERROR(IF(ISBLANK(B826),"",VLOOKUP(B826,BTOGwent[],2,FALSE)),"")</f>
        <v/>
      </c>
      <c r="D826" t="str">
        <f>IFERROR(IF(ISBLANK(B826),"",VLOOKUP(B826,BTOGwent[],3,FALSE)),"")</f>
        <v/>
      </c>
      <c r="F826" t="str">
        <f>IF(ISBLANK(E826),"",VLOOKUP(E826,Gazetteer[],2,FALSE))</f>
        <v/>
      </c>
    </row>
    <row r="827" spans="2:6">
      <c r="B827" t="str">
        <f>IFERROR(VLOOKUP(A827,ShortcodeBTO[],2,FALSE),"")</f>
        <v/>
      </c>
      <c r="C827" t="str">
        <f>IFERROR(IF(ISBLANK(B827),"",VLOOKUP(B827,BTOGwent[],2,FALSE)),"")</f>
        <v/>
      </c>
      <c r="D827" t="str">
        <f>IFERROR(IF(ISBLANK(B827),"",VLOOKUP(B827,BTOGwent[],3,FALSE)),"")</f>
        <v/>
      </c>
      <c r="F827" t="str">
        <f>IF(ISBLANK(E827),"",VLOOKUP(E827,Gazetteer[],2,FALSE))</f>
        <v/>
      </c>
    </row>
    <row r="828" spans="2:6">
      <c r="B828" t="str">
        <f>IFERROR(VLOOKUP(A828,ShortcodeBTO[],2,FALSE),"")</f>
        <v/>
      </c>
      <c r="C828" t="str">
        <f>IFERROR(IF(ISBLANK(B828),"",VLOOKUP(B828,BTOGwent[],2,FALSE)),"")</f>
        <v/>
      </c>
      <c r="D828" t="str">
        <f>IFERROR(IF(ISBLANK(B828),"",VLOOKUP(B828,BTOGwent[],3,FALSE)),"")</f>
        <v/>
      </c>
      <c r="F828" t="str">
        <f>IF(ISBLANK(E828),"",VLOOKUP(E828,Gazetteer[],2,FALSE))</f>
        <v/>
      </c>
    </row>
    <row r="829" spans="2:6">
      <c r="B829" t="str">
        <f>IFERROR(VLOOKUP(A829,ShortcodeBTO[],2,FALSE),"")</f>
        <v/>
      </c>
      <c r="C829" t="str">
        <f>IFERROR(IF(ISBLANK(B829),"",VLOOKUP(B829,BTOGwent[],2,FALSE)),"")</f>
        <v/>
      </c>
      <c r="D829" t="str">
        <f>IFERROR(IF(ISBLANK(B829),"",VLOOKUP(B829,BTOGwent[],3,FALSE)),"")</f>
        <v/>
      </c>
      <c r="F829" t="str">
        <f>IF(ISBLANK(E829),"",VLOOKUP(E829,Gazetteer[],2,FALSE))</f>
        <v/>
      </c>
    </row>
    <row r="830" spans="2:6">
      <c r="B830" t="str">
        <f>IFERROR(VLOOKUP(A830,ShortcodeBTO[],2,FALSE),"")</f>
        <v/>
      </c>
      <c r="C830" t="str">
        <f>IFERROR(IF(ISBLANK(B830),"",VLOOKUP(B830,BTOGwent[],2,FALSE)),"")</f>
        <v/>
      </c>
      <c r="D830" t="str">
        <f>IFERROR(IF(ISBLANK(B830),"",VLOOKUP(B830,BTOGwent[],3,FALSE)),"")</f>
        <v/>
      </c>
      <c r="F830" t="str">
        <f>IF(ISBLANK(E830),"",VLOOKUP(E830,Gazetteer[],2,FALSE))</f>
        <v/>
      </c>
    </row>
    <row r="831" spans="2:6">
      <c r="B831" t="str">
        <f>IFERROR(VLOOKUP(A831,ShortcodeBTO[],2,FALSE),"")</f>
        <v/>
      </c>
      <c r="C831" t="str">
        <f>IFERROR(IF(ISBLANK(B831),"",VLOOKUP(B831,BTOGwent[],2,FALSE)),"")</f>
        <v/>
      </c>
      <c r="D831" t="str">
        <f>IFERROR(IF(ISBLANK(B831),"",VLOOKUP(B831,BTOGwent[],3,FALSE)),"")</f>
        <v/>
      </c>
      <c r="F831" t="str">
        <f>IF(ISBLANK(E831),"",VLOOKUP(E831,Gazetteer[],2,FALSE))</f>
        <v/>
      </c>
    </row>
    <row r="832" spans="2:6">
      <c r="B832" t="str">
        <f>IFERROR(VLOOKUP(A832,ShortcodeBTO[],2,FALSE),"")</f>
        <v/>
      </c>
      <c r="C832" t="str">
        <f>IFERROR(IF(ISBLANK(B832),"",VLOOKUP(B832,BTOGwent[],2,FALSE)),"")</f>
        <v/>
      </c>
      <c r="D832" t="str">
        <f>IFERROR(IF(ISBLANK(B832),"",VLOOKUP(B832,BTOGwent[],3,FALSE)),"")</f>
        <v/>
      </c>
      <c r="F832" t="str">
        <f>IF(ISBLANK(E832),"",VLOOKUP(E832,Gazetteer[],2,FALSE))</f>
        <v/>
      </c>
    </row>
    <row r="833" spans="2:6">
      <c r="B833" t="str">
        <f>IFERROR(VLOOKUP(A833,ShortcodeBTO[],2,FALSE),"")</f>
        <v/>
      </c>
      <c r="C833" t="str">
        <f>IFERROR(IF(ISBLANK(B833),"",VLOOKUP(B833,BTOGwent[],2,FALSE)),"")</f>
        <v/>
      </c>
      <c r="D833" t="str">
        <f>IFERROR(IF(ISBLANK(B833),"",VLOOKUP(B833,BTOGwent[],3,FALSE)),"")</f>
        <v/>
      </c>
      <c r="F833" t="str">
        <f>IF(ISBLANK(E833),"",VLOOKUP(E833,Gazetteer[],2,FALSE))</f>
        <v/>
      </c>
    </row>
    <row r="834" spans="2:6">
      <c r="B834" t="str">
        <f>IFERROR(VLOOKUP(A834,ShortcodeBTO[],2,FALSE),"")</f>
        <v/>
      </c>
      <c r="C834" t="str">
        <f>IFERROR(IF(ISBLANK(B834),"",VLOOKUP(B834,BTOGwent[],2,FALSE)),"")</f>
        <v/>
      </c>
      <c r="D834" t="str">
        <f>IFERROR(IF(ISBLANK(B834),"",VLOOKUP(B834,BTOGwent[],3,FALSE)),"")</f>
        <v/>
      </c>
      <c r="F834" t="str">
        <f>IF(ISBLANK(E834),"",VLOOKUP(E834,Gazetteer[],2,FALSE))</f>
        <v/>
      </c>
    </row>
    <row r="835" spans="2:6">
      <c r="B835" t="str">
        <f>IFERROR(VLOOKUP(A835,ShortcodeBTO[],2,FALSE),"")</f>
        <v/>
      </c>
      <c r="C835" t="str">
        <f>IFERROR(IF(ISBLANK(B835),"",VLOOKUP(B835,BTOGwent[],2,FALSE)),"")</f>
        <v/>
      </c>
      <c r="D835" t="str">
        <f>IFERROR(IF(ISBLANK(B835),"",VLOOKUP(B835,BTOGwent[],3,FALSE)),"")</f>
        <v/>
      </c>
      <c r="F835" t="str">
        <f>IF(ISBLANK(E835),"",VLOOKUP(E835,Gazetteer[],2,FALSE))</f>
        <v/>
      </c>
    </row>
    <row r="836" spans="2:6">
      <c r="B836" t="str">
        <f>IFERROR(VLOOKUP(A836,ShortcodeBTO[],2,FALSE),"")</f>
        <v/>
      </c>
      <c r="C836" t="str">
        <f>IFERROR(IF(ISBLANK(B836),"",VLOOKUP(B836,BTOGwent[],2,FALSE)),"")</f>
        <v/>
      </c>
      <c r="D836" t="str">
        <f>IFERROR(IF(ISBLANK(B836),"",VLOOKUP(B836,BTOGwent[],3,FALSE)),"")</f>
        <v/>
      </c>
      <c r="F836" t="str">
        <f>IF(ISBLANK(E836),"",VLOOKUP(E836,Gazetteer[],2,FALSE))</f>
        <v/>
      </c>
    </row>
    <row r="837" spans="2:6">
      <c r="B837" t="str">
        <f>IFERROR(VLOOKUP(A837,ShortcodeBTO[],2,FALSE),"")</f>
        <v/>
      </c>
      <c r="C837" t="str">
        <f>IFERROR(IF(ISBLANK(B837),"",VLOOKUP(B837,BTOGwent[],2,FALSE)),"")</f>
        <v/>
      </c>
      <c r="D837" t="str">
        <f>IFERROR(IF(ISBLANK(B837),"",VLOOKUP(B837,BTOGwent[],3,FALSE)),"")</f>
        <v/>
      </c>
      <c r="F837" t="str">
        <f>IF(ISBLANK(E837),"",VLOOKUP(E837,Gazetteer[],2,FALSE))</f>
        <v/>
      </c>
    </row>
    <row r="838" spans="2:6">
      <c r="B838" t="str">
        <f>IFERROR(VLOOKUP(A838,ShortcodeBTO[],2,FALSE),"")</f>
        <v/>
      </c>
      <c r="C838" t="str">
        <f>IFERROR(IF(ISBLANK(B838),"",VLOOKUP(B838,BTOGwent[],2,FALSE)),"")</f>
        <v/>
      </c>
      <c r="D838" t="str">
        <f>IFERROR(IF(ISBLANK(B838),"",VLOOKUP(B838,BTOGwent[],3,FALSE)),"")</f>
        <v/>
      </c>
      <c r="F838" t="str">
        <f>IF(ISBLANK(E838),"",VLOOKUP(E838,Gazetteer[],2,FALSE))</f>
        <v/>
      </c>
    </row>
    <row r="839" spans="2:6">
      <c r="B839" t="str">
        <f>IFERROR(VLOOKUP(A839,ShortcodeBTO[],2,FALSE),"")</f>
        <v/>
      </c>
      <c r="C839" t="str">
        <f>IFERROR(IF(ISBLANK(B839),"",VLOOKUP(B839,BTOGwent[],2,FALSE)),"")</f>
        <v/>
      </c>
      <c r="D839" t="str">
        <f>IFERROR(IF(ISBLANK(B839),"",VLOOKUP(B839,BTOGwent[],3,FALSE)),"")</f>
        <v/>
      </c>
      <c r="F839" t="str">
        <f>IF(ISBLANK(E839),"",VLOOKUP(E839,Gazetteer[],2,FALSE))</f>
        <v/>
      </c>
    </row>
    <row r="840" spans="2:6">
      <c r="B840" t="str">
        <f>IFERROR(VLOOKUP(A840,ShortcodeBTO[],2,FALSE),"")</f>
        <v/>
      </c>
      <c r="C840" t="str">
        <f>IFERROR(IF(ISBLANK(B840),"",VLOOKUP(B840,BTOGwent[],2,FALSE)),"")</f>
        <v/>
      </c>
      <c r="D840" t="str">
        <f>IFERROR(IF(ISBLANK(B840),"",VLOOKUP(B840,BTOGwent[],3,FALSE)),"")</f>
        <v/>
      </c>
      <c r="F840" t="str">
        <f>IF(ISBLANK(E840),"",VLOOKUP(E840,Gazetteer[],2,FALSE))</f>
        <v/>
      </c>
    </row>
    <row r="841" spans="2:6">
      <c r="B841" t="str">
        <f>IFERROR(VLOOKUP(A841,ShortcodeBTO[],2,FALSE),"")</f>
        <v/>
      </c>
      <c r="C841" t="str">
        <f>IFERROR(IF(ISBLANK(B841),"",VLOOKUP(B841,BTOGwent[],2,FALSE)),"")</f>
        <v/>
      </c>
      <c r="D841" t="str">
        <f>IFERROR(IF(ISBLANK(B841),"",VLOOKUP(B841,BTOGwent[],3,FALSE)),"")</f>
        <v/>
      </c>
      <c r="F841" t="str">
        <f>IF(ISBLANK(E841),"",VLOOKUP(E841,Gazetteer[],2,FALSE))</f>
        <v/>
      </c>
    </row>
    <row r="842" spans="2:6">
      <c r="B842" t="str">
        <f>IFERROR(VLOOKUP(A842,ShortcodeBTO[],2,FALSE),"")</f>
        <v/>
      </c>
      <c r="C842" t="str">
        <f>IFERROR(IF(ISBLANK(B842),"",VLOOKUP(B842,BTOGwent[],2,FALSE)),"")</f>
        <v/>
      </c>
      <c r="D842" t="str">
        <f>IFERROR(IF(ISBLANK(B842),"",VLOOKUP(B842,BTOGwent[],3,FALSE)),"")</f>
        <v/>
      </c>
      <c r="F842" t="str">
        <f>IF(ISBLANK(E842),"",VLOOKUP(E842,Gazetteer[],2,FALSE))</f>
        <v/>
      </c>
    </row>
    <row r="843" spans="2:6">
      <c r="B843" t="str">
        <f>IFERROR(VLOOKUP(A843,ShortcodeBTO[],2,FALSE),"")</f>
        <v/>
      </c>
      <c r="C843" t="str">
        <f>IFERROR(IF(ISBLANK(B843),"",VLOOKUP(B843,BTOGwent[],2,FALSE)),"")</f>
        <v/>
      </c>
      <c r="D843" t="str">
        <f>IFERROR(IF(ISBLANK(B843),"",VLOOKUP(B843,BTOGwent[],3,FALSE)),"")</f>
        <v/>
      </c>
      <c r="F843" t="str">
        <f>IF(ISBLANK(E843),"",VLOOKUP(E843,Gazetteer[],2,FALSE))</f>
        <v/>
      </c>
    </row>
    <row r="844" spans="2:6">
      <c r="B844" t="str">
        <f>IFERROR(VLOOKUP(A844,ShortcodeBTO[],2,FALSE),"")</f>
        <v/>
      </c>
      <c r="C844" t="str">
        <f>IFERROR(IF(ISBLANK(B844),"",VLOOKUP(B844,BTOGwent[],2,FALSE)),"")</f>
        <v/>
      </c>
      <c r="D844" t="str">
        <f>IFERROR(IF(ISBLANK(B844),"",VLOOKUP(B844,BTOGwent[],3,FALSE)),"")</f>
        <v/>
      </c>
      <c r="F844" t="str">
        <f>IF(ISBLANK(E844),"",VLOOKUP(E844,Gazetteer[],2,FALSE))</f>
        <v/>
      </c>
    </row>
    <row r="845" spans="2:6">
      <c r="B845" t="str">
        <f>IFERROR(VLOOKUP(A845,ShortcodeBTO[],2,FALSE),"")</f>
        <v/>
      </c>
      <c r="C845" t="str">
        <f>IFERROR(IF(ISBLANK(B845),"",VLOOKUP(B845,BTOGwent[],2,FALSE)),"")</f>
        <v/>
      </c>
      <c r="D845" t="str">
        <f>IFERROR(IF(ISBLANK(B845),"",VLOOKUP(B845,BTOGwent[],3,FALSE)),"")</f>
        <v/>
      </c>
      <c r="F845" t="str">
        <f>IF(ISBLANK(E845),"",VLOOKUP(E845,Gazetteer[],2,FALSE))</f>
        <v/>
      </c>
    </row>
    <row r="846" spans="2:6">
      <c r="B846" t="str">
        <f>IFERROR(VLOOKUP(A846,ShortcodeBTO[],2,FALSE),"")</f>
        <v/>
      </c>
      <c r="C846" t="str">
        <f>IFERROR(IF(ISBLANK(B846),"",VLOOKUP(B846,BTOGwent[],2,FALSE)),"")</f>
        <v/>
      </c>
      <c r="D846" t="str">
        <f>IFERROR(IF(ISBLANK(B846),"",VLOOKUP(B846,BTOGwent[],3,FALSE)),"")</f>
        <v/>
      </c>
      <c r="F846" t="str">
        <f>IF(ISBLANK(E846),"",VLOOKUP(E846,Gazetteer[],2,FALSE))</f>
        <v/>
      </c>
    </row>
    <row r="847" spans="2:6">
      <c r="B847" t="str">
        <f>IFERROR(VLOOKUP(A847,ShortcodeBTO[],2,FALSE),"")</f>
        <v/>
      </c>
      <c r="C847" t="str">
        <f>IFERROR(IF(ISBLANK(B847),"",VLOOKUP(B847,BTOGwent[],2,FALSE)),"")</f>
        <v/>
      </c>
      <c r="D847" t="str">
        <f>IFERROR(IF(ISBLANK(B847),"",VLOOKUP(B847,BTOGwent[],3,FALSE)),"")</f>
        <v/>
      </c>
      <c r="F847" t="str">
        <f>IF(ISBLANK(E847),"",VLOOKUP(E847,Gazetteer[],2,FALSE))</f>
        <v/>
      </c>
    </row>
    <row r="848" spans="2:6">
      <c r="B848" t="str">
        <f>IFERROR(VLOOKUP(A848,ShortcodeBTO[],2,FALSE),"")</f>
        <v/>
      </c>
      <c r="C848" t="str">
        <f>IFERROR(IF(ISBLANK(B848),"",VLOOKUP(B848,BTOGwent[],2,FALSE)),"")</f>
        <v/>
      </c>
      <c r="D848" t="str">
        <f>IFERROR(IF(ISBLANK(B848),"",VLOOKUP(B848,BTOGwent[],3,FALSE)),"")</f>
        <v/>
      </c>
      <c r="F848" t="str">
        <f>IF(ISBLANK(E848),"",VLOOKUP(E848,Gazetteer[],2,FALSE))</f>
        <v/>
      </c>
    </row>
    <row r="849" spans="2:6">
      <c r="B849" t="str">
        <f>IFERROR(VLOOKUP(A849,ShortcodeBTO[],2,FALSE),"")</f>
        <v/>
      </c>
      <c r="C849" t="str">
        <f>IFERROR(IF(ISBLANK(B849),"",VLOOKUP(B849,BTOGwent[],2,FALSE)),"")</f>
        <v/>
      </c>
      <c r="D849" t="str">
        <f>IFERROR(IF(ISBLANK(B849),"",VLOOKUP(B849,BTOGwent[],3,FALSE)),"")</f>
        <v/>
      </c>
      <c r="F849" t="str">
        <f>IF(ISBLANK(E849),"",VLOOKUP(E849,Gazetteer[],2,FALSE))</f>
        <v/>
      </c>
    </row>
    <row r="850" spans="2:6">
      <c r="B850" t="str">
        <f>IFERROR(VLOOKUP(A850,ShortcodeBTO[],2,FALSE),"")</f>
        <v/>
      </c>
      <c r="C850" t="str">
        <f>IFERROR(IF(ISBLANK(B850),"",VLOOKUP(B850,BTOGwent[],2,FALSE)),"")</f>
        <v/>
      </c>
      <c r="D850" t="str">
        <f>IFERROR(IF(ISBLANK(B850),"",VLOOKUP(B850,BTOGwent[],3,FALSE)),"")</f>
        <v/>
      </c>
      <c r="F850" t="str">
        <f>IF(ISBLANK(E850),"",VLOOKUP(E850,Gazetteer[],2,FALSE))</f>
        <v/>
      </c>
    </row>
    <row r="851" spans="2:6">
      <c r="B851" t="str">
        <f>IFERROR(VLOOKUP(A851,ShortcodeBTO[],2,FALSE),"")</f>
        <v/>
      </c>
      <c r="C851" t="str">
        <f>IFERROR(IF(ISBLANK(B851),"",VLOOKUP(B851,BTOGwent[],2,FALSE)),"")</f>
        <v/>
      </c>
      <c r="D851" t="str">
        <f>IFERROR(IF(ISBLANK(B851),"",VLOOKUP(B851,BTOGwent[],3,FALSE)),"")</f>
        <v/>
      </c>
      <c r="F851" t="str">
        <f>IF(ISBLANK(E851),"",VLOOKUP(E851,Gazetteer[],2,FALSE))</f>
        <v/>
      </c>
    </row>
    <row r="852" spans="2:6">
      <c r="B852" t="str">
        <f>IFERROR(VLOOKUP(A852,ShortcodeBTO[],2,FALSE),"")</f>
        <v/>
      </c>
      <c r="C852" t="str">
        <f>IFERROR(IF(ISBLANK(B852),"",VLOOKUP(B852,BTOGwent[],2,FALSE)),"")</f>
        <v/>
      </c>
      <c r="D852" t="str">
        <f>IFERROR(IF(ISBLANK(B852),"",VLOOKUP(B852,BTOGwent[],3,FALSE)),"")</f>
        <v/>
      </c>
      <c r="F852" t="str">
        <f>IF(ISBLANK(E852),"",VLOOKUP(E852,Gazetteer[],2,FALSE))</f>
        <v/>
      </c>
    </row>
    <row r="853" spans="2:6">
      <c r="B853" t="str">
        <f>IFERROR(VLOOKUP(A853,ShortcodeBTO[],2,FALSE),"")</f>
        <v/>
      </c>
      <c r="C853" t="str">
        <f>IFERROR(IF(ISBLANK(B853),"",VLOOKUP(B853,BTOGwent[],2,FALSE)),"")</f>
        <v/>
      </c>
      <c r="D853" t="str">
        <f>IFERROR(IF(ISBLANK(B853),"",VLOOKUP(B853,BTOGwent[],3,FALSE)),"")</f>
        <v/>
      </c>
      <c r="F853" t="str">
        <f>IF(ISBLANK(E853),"",VLOOKUP(E853,Gazetteer[],2,FALSE))</f>
        <v/>
      </c>
    </row>
    <row r="854" spans="2:6">
      <c r="B854" t="str">
        <f>IFERROR(VLOOKUP(A854,ShortcodeBTO[],2,FALSE),"")</f>
        <v/>
      </c>
      <c r="C854" t="str">
        <f>IFERROR(IF(ISBLANK(B854),"",VLOOKUP(B854,BTOGwent[],2,FALSE)),"")</f>
        <v/>
      </c>
      <c r="D854" t="str">
        <f>IFERROR(IF(ISBLANK(B854),"",VLOOKUP(B854,BTOGwent[],3,FALSE)),"")</f>
        <v/>
      </c>
      <c r="F854" t="str">
        <f>IF(ISBLANK(E854),"",VLOOKUP(E854,Gazetteer[],2,FALSE))</f>
        <v/>
      </c>
    </row>
    <row r="855" spans="2:6">
      <c r="B855" t="str">
        <f>IFERROR(VLOOKUP(A855,ShortcodeBTO[],2,FALSE),"")</f>
        <v/>
      </c>
      <c r="C855" t="str">
        <f>IFERROR(IF(ISBLANK(B855),"",VLOOKUP(B855,BTOGwent[],2,FALSE)),"")</f>
        <v/>
      </c>
      <c r="D855" t="str">
        <f>IFERROR(IF(ISBLANK(B855),"",VLOOKUP(B855,BTOGwent[],3,FALSE)),"")</f>
        <v/>
      </c>
      <c r="F855" t="str">
        <f>IF(ISBLANK(E855),"",VLOOKUP(E855,Gazetteer[],2,FALSE))</f>
        <v/>
      </c>
    </row>
    <row r="856" spans="2:6">
      <c r="B856" t="str">
        <f>IFERROR(VLOOKUP(A856,ShortcodeBTO[],2,FALSE),"")</f>
        <v/>
      </c>
      <c r="C856" t="str">
        <f>IFERROR(IF(ISBLANK(B856),"",VLOOKUP(B856,BTOGwent[],2,FALSE)),"")</f>
        <v/>
      </c>
      <c r="D856" t="str">
        <f>IFERROR(IF(ISBLANK(B856),"",VLOOKUP(B856,BTOGwent[],3,FALSE)),"")</f>
        <v/>
      </c>
      <c r="F856" t="str">
        <f>IF(ISBLANK(E856),"",VLOOKUP(E856,Gazetteer[],2,FALSE))</f>
        <v/>
      </c>
    </row>
    <row r="857" spans="2:6">
      <c r="B857" t="str">
        <f>IFERROR(VLOOKUP(A857,ShortcodeBTO[],2,FALSE),"")</f>
        <v/>
      </c>
      <c r="C857" t="str">
        <f>IFERROR(IF(ISBLANK(B857),"",VLOOKUP(B857,BTOGwent[],2,FALSE)),"")</f>
        <v/>
      </c>
      <c r="D857" t="str">
        <f>IFERROR(IF(ISBLANK(B857),"",VLOOKUP(B857,BTOGwent[],3,FALSE)),"")</f>
        <v/>
      </c>
      <c r="F857" t="str">
        <f>IF(ISBLANK(E857),"",VLOOKUP(E857,Gazetteer[],2,FALSE))</f>
        <v/>
      </c>
    </row>
    <row r="858" spans="2:6">
      <c r="B858" t="str">
        <f>IFERROR(VLOOKUP(A858,ShortcodeBTO[],2,FALSE),"")</f>
        <v/>
      </c>
      <c r="C858" t="str">
        <f>IFERROR(IF(ISBLANK(B858),"",VLOOKUP(B858,BTOGwent[],2,FALSE)),"")</f>
        <v/>
      </c>
      <c r="D858" t="str">
        <f>IFERROR(IF(ISBLANK(B858),"",VLOOKUP(B858,BTOGwent[],3,FALSE)),"")</f>
        <v/>
      </c>
      <c r="F858" t="str">
        <f>IF(ISBLANK(E858),"",VLOOKUP(E858,Gazetteer[],2,FALSE))</f>
        <v/>
      </c>
    </row>
    <row r="859" spans="2:6">
      <c r="B859" t="str">
        <f>IFERROR(VLOOKUP(A859,ShortcodeBTO[],2,FALSE),"")</f>
        <v/>
      </c>
      <c r="C859" t="str">
        <f>IFERROR(IF(ISBLANK(B859),"",VLOOKUP(B859,BTOGwent[],2,FALSE)),"")</f>
        <v/>
      </c>
      <c r="D859" t="str">
        <f>IFERROR(IF(ISBLANK(B859),"",VLOOKUP(B859,BTOGwent[],3,FALSE)),"")</f>
        <v/>
      </c>
      <c r="F859" t="str">
        <f>IF(ISBLANK(E859),"",VLOOKUP(E859,Gazetteer[],2,FALSE))</f>
        <v/>
      </c>
    </row>
    <row r="860" spans="2:6">
      <c r="B860" t="str">
        <f>IFERROR(VLOOKUP(A860,ShortcodeBTO[],2,FALSE),"")</f>
        <v/>
      </c>
      <c r="C860" t="str">
        <f>IFERROR(IF(ISBLANK(B860),"",VLOOKUP(B860,BTOGwent[],2,FALSE)),"")</f>
        <v/>
      </c>
      <c r="D860" t="str">
        <f>IFERROR(IF(ISBLANK(B860),"",VLOOKUP(B860,BTOGwent[],3,FALSE)),"")</f>
        <v/>
      </c>
      <c r="F860" t="str">
        <f>IF(ISBLANK(E860),"",VLOOKUP(E860,Gazetteer[],2,FALSE))</f>
        <v/>
      </c>
    </row>
    <row r="861" spans="2:6">
      <c r="B861" t="str">
        <f>IFERROR(VLOOKUP(A861,ShortcodeBTO[],2,FALSE),"")</f>
        <v/>
      </c>
      <c r="C861" t="str">
        <f>IFERROR(IF(ISBLANK(B861),"",VLOOKUP(B861,BTOGwent[],2,FALSE)),"")</f>
        <v/>
      </c>
      <c r="D861" t="str">
        <f>IFERROR(IF(ISBLANK(B861),"",VLOOKUP(B861,BTOGwent[],3,FALSE)),"")</f>
        <v/>
      </c>
      <c r="F861" t="str">
        <f>IF(ISBLANK(E861),"",VLOOKUP(E861,Gazetteer[],2,FALSE))</f>
        <v/>
      </c>
    </row>
    <row r="862" spans="2:6">
      <c r="B862" t="str">
        <f>IFERROR(VLOOKUP(A862,ShortcodeBTO[],2,FALSE),"")</f>
        <v/>
      </c>
      <c r="C862" t="str">
        <f>IFERROR(IF(ISBLANK(B862),"",VLOOKUP(B862,BTOGwent[],2,FALSE)),"")</f>
        <v/>
      </c>
      <c r="D862" t="str">
        <f>IFERROR(IF(ISBLANK(B862),"",VLOOKUP(B862,BTOGwent[],3,FALSE)),"")</f>
        <v/>
      </c>
      <c r="F862" t="str">
        <f>IF(ISBLANK(E862),"",VLOOKUP(E862,Gazetteer[],2,FALSE))</f>
        <v/>
      </c>
    </row>
    <row r="863" spans="2:6">
      <c r="B863" t="str">
        <f>IFERROR(VLOOKUP(A863,ShortcodeBTO[],2,FALSE),"")</f>
        <v/>
      </c>
      <c r="C863" t="str">
        <f>IFERROR(IF(ISBLANK(B863),"",VLOOKUP(B863,BTOGwent[],2,FALSE)),"")</f>
        <v/>
      </c>
      <c r="D863" t="str">
        <f>IFERROR(IF(ISBLANK(B863),"",VLOOKUP(B863,BTOGwent[],3,FALSE)),"")</f>
        <v/>
      </c>
      <c r="F863" t="str">
        <f>IF(ISBLANK(E863),"",VLOOKUP(E863,Gazetteer[],2,FALSE))</f>
        <v/>
      </c>
    </row>
    <row r="864" spans="2:6">
      <c r="B864" t="str">
        <f>IFERROR(VLOOKUP(A864,ShortcodeBTO[],2,FALSE),"")</f>
        <v/>
      </c>
      <c r="C864" t="str">
        <f>IFERROR(IF(ISBLANK(B864),"",VLOOKUP(B864,BTOGwent[],2,FALSE)),"")</f>
        <v/>
      </c>
      <c r="D864" t="str">
        <f>IFERROR(IF(ISBLANK(B864),"",VLOOKUP(B864,BTOGwent[],3,FALSE)),"")</f>
        <v/>
      </c>
      <c r="F864" t="str">
        <f>IF(ISBLANK(E864),"",VLOOKUP(E864,Gazetteer[],2,FALSE))</f>
        <v/>
      </c>
    </row>
    <row r="865" spans="2:6">
      <c r="B865" t="str">
        <f>IFERROR(VLOOKUP(A865,ShortcodeBTO[],2,FALSE),"")</f>
        <v/>
      </c>
      <c r="C865" t="str">
        <f>IFERROR(IF(ISBLANK(B865),"",VLOOKUP(B865,BTOGwent[],2,FALSE)),"")</f>
        <v/>
      </c>
      <c r="D865" t="str">
        <f>IFERROR(IF(ISBLANK(B865),"",VLOOKUP(B865,BTOGwent[],3,FALSE)),"")</f>
        <v/>
      </c>
      <c r="F865" t="str">
        <f>IF(ISBLANK(E865),"",VLOOKUP(E865,Gazetteer[],2,FALSE))</f>
        <v/>
      </c>
    </row>
    <row r="866" spans="2:6">
      <c r="B866" t="str">
        <f>IFERROR(VLOOKUP(A866,ShortcodeBTO[],2,FALSE),"")</f>
        <v/>
      </c>
      <c r="C866" t="str">
        <f>IFERROR(IF(ISBLANK(B866),"",VLOOKUP(B866,BTOGwent[],2,FALSE)),"")</f>
        <v/>
      </c>
      <c r="D866" t="str">
        <f>IFERROR(IF(ISBLANK(B866),"",VLOOKUP(B866,BTOGwent[],3,FALSE)),"")</f>
        <v/>
      </c>
      <c r="F866" t="str">
        <f>IF(ISBLANK(E866),"",VLOOKUP(E866,Gazetteer[],2,FALSE))</f>
        <v/>
      </c>
    </row>
    <row r="867" spans="2:6">
      <c r="B867" t="str">
        <f>IFERROR(VLOOKUP(A867,ShortcodeBTO[],2,FALSE),"")</f>
        <v/>
      </c>
      <c r="C867" t="str">
        <f>IFERROR(IF(ISBLANK(B867),"",VLOOKUP(B867,BTOGwent[],2,FALSE)),"")</f>
        <v/>
      </c>
      <c r="D867" t="str">
        <f>IFERROR(IF(ISBLANK(B867),"",VLOOKUP(B867,BTOGwent[],3,FALSE)),"")</f>
        <v/>
      </c>
      <c r="F867" t="str">
        <f>IF(ISBLANK(E867),"",VLOOKUP(E867,Gazetteer[],2,FALSE))</f>
        <v/>
      </c>
    </row>
    <row r="868" spans="2:6">
      <c r="B868" t="str">
        <f>IFERROR(VLOOKUP(A868,ShortcodeBTO[],2,FALSE),"")</f>
        <v/>
      </c>
      <c r="C868" t="str">
        <f>IFERROR(IF(ISBLANK(B868),"",VLOOKUP(B868,BTOGwent[],2,FALSE)),"")</f>
        <v/>
      </c>
      <c r="D868" t="str">
        <f>IFERROR(IF(ISBLANK(B868),"",VLOOKUP(B868,BTOGwent[],3,FALSE)),"")</f>
        <v/>
      </c>
      <c r="F868" t="str">
        <f>IF(ISBLANK(E868),"",VLOOKUP(E868,Gazetteer[],2,FALSE))</f>
        <v/>
      </c>
    </row>
    <row r="869" spans="2:6">
      <c r="B869" t="str">
        <f>IFERROR(VLOOKUP(A869,ShortcodeBTO[],2,FALSE),"")</f>
        <v/>
      </c>
      <c r="C869" t="str">
        <f>IFERROR(IF(ISBLANK(B869),"",VLOOKUP(B869,BTOGwent[],2,FALSE)),"")</f>
        <v/>
      </c>
      <c r="D869" t="str">
        <f>IFERROR(IF(ISBLANK(B869),"",VLOOKUP(B869,BTOGwent[],3,FALSE)),"")</f>
        <v/>
      </c>
      <c r="F869" t="str">
        <f>IF(ISBLANK(E869),"",VLOOKUP(E869,Gazetteer[],2,FALSE))</f>
        <v/>
      </c>
    </row>
    <row r="870" spans="2:6">
      <c r="B870" t="str">
        <f>IFERROR(VLOOKUP(A870,ShortcodeBTO[],2,FALSE),"")</f>
        <v/>
      </c>
      <c r="C870" t="str">
        <f>IFERROR(IF(ISBLANK(B870),"",VLOOKUP(B870,BTOGwent[],2,FALSE)),"")</f>
        <v/>
      </c>
      <c r="D870" t="str">
        <f>IFERROR(IF(ISBLANK(B870),"",VLOOKUP(B870,BTOGwent[],3,FALSE)),"")</f>
        <v/>
      </c>
      <c r="F870" t="str">
        <f>IF(ISBLANK(E870),"",VLOOKUP(E870,Gazetteer[],2,FALSE))</f>
        <v/>
      </c>
    </row>
    <row r="871" spans="2:6">
      <c r="B871" t="str">
        <f>IFERROR(VLOOKUP(A871,ShortcodeBTO[],2,FALSE),"")</f>
        <v/>
      </c>
      <c r="C871" t="str">
        <f>IFERROR(IF(ISBLANK(B871),"",VLOOKUP(B871,BTOGwent[],2,FALSE)),"")</f>
        <v/>
      </c>
      <c r="D871" t="str">
        <f>IFERROR(IF(ISBLANK(B871),"",VLOOKUP(B871,BTOGwent[],3,FALSE)),"")</f>
        <v/>
      </c>
      <c r="F871" t="str">
        <f>IF(ISBLANK(E871),"",VLOOKUP(E871,Gazetteer[],2,FALSE))</f>
        <v/>
      </c>
    </row>
    <row r="872" spans="2:6">
      <c r="B872" t="str">
        <f>IFERROR(VLOOKUP(A872,ShortcodeBTO[],2,FALSE),"")</f>
        <v/>
      </c>
      <c r="C872" t="str">
        <f>IFERROR(IF(ISBLANK(B872),"",VLOOKUP(B872,BTOGwent[],2,FALSE)),"")</f>
        <v/>
      </c>
      <c r="D872" t="str">
        <f>IFERROR(IF(ISBLANK(B872),"",VLOOKUP(B872,BTOGwent[],3,FALSE)),"")</f>
        <v/>
      </c>
      <c r="F872" t="str">
        <f>IF(ISBLANK(E872),"",VLOOKUP(E872,Gazetteer[],2,FALSE))</f>
        <v/>
      </c>
    </row>
    <row r="873" spans="2:6">
      <c r="B873" t="str">
        <f>IFERROR(VLOOKUP(A873,ShortcodeBTO[],2,FALSE),"")</f>
        <v/>
      </c>
      <c r="C873" t="str">
        <f>IFERROR(IF(ISBLANK(B873),"",VLOOKUP(B873,BTOGwent[],2,FALSE)),"")</f>
        <v/>
      </c>
      <c r="D873" t="str">
        <f>IFERROR(IF(ISBLANK(B873),"",VLOOKUP(B873,BTOGwent[],3,FALSE)),"")</f>
        <v/>
      </c>
      <c r="F873" t="str">
        <f>IF(ISBLANK(E873),"",VLOOKUP(E873,Gazetteer[],2,FALSE))</f>
        <v/>
      </c>
    </row>
    <row r="874" spans="2:6">
      <c r="B874" t="str">
        <f>IFERROR(VLOOKUP(A874,ShortcodeBTO[],2,FALSE),"")</f>
        <v/>
      </c>
      <c r="C874" t="str">
        <f>IFERROR(IF(ISBLANK(B874),"",VLOOKUP(B874,BTOGwent[],2,FALSE)),"")</f>
        <v/>
      </c>
      <c r="D874" t="str">
        <f>IFERROR(IF(ISBLANK(B874),"",VLOOKUP(B874,BTOGwent[],3,FALSE)),"")</f>
        <v/>
      </c>
      <c r="F874" t="str">
        <f>IF(ISBLANK(E874),"",VLOOKUP(E874,Gazetteer[],2,FALSE))</f>
        <v/>
      </c>
    </row>
    <row r="875" spans="2:6">
      <c r="B875" t="str">
        <f>IFERROR(VLOOKUP(A875,ShortcodeBTO[],2,FALSE),"")</f>
        <v/>
      </c>
      <c r="C875" t="str">
        <f>IFERROR(IF(ISBLANK(B875),"",VLOOKUP(B875,BTOGwent[],2,FALSE)),"")</f>
        <v/>
      </c>
      <c r="D875" t="str">
        <f>IFERROR(IF(ISBLANK(B875),"",VLOOKUP(B875,BTOGwent[],3,FALSE)),"")</f>
        <v/>
      </c>
      <c r="F875" t="str">
        <f>IF(ISBLANK(E875),"",VLOOKUP(E875,Gazetteer[],2,FALSE))</f>
        <v/>
      </c>
    </row>
    <row r="876" spans="2:6">
      <c r="B876" t="str">
        <f>IFERROR(VLOOKUP(A876,ShortcodeBTO[],2,FALSE),"")</f>
        <v/>
      </c>
      <c r="C876" t="str">
        <f>IFERROR(IF(ISBLANK(B876),"",VLOOKUP(B876,BTOGwent[],2,FALSE)),"")</f>
        <v/>
      </c>
      <c r="D876" t="str">
        <f>IFERROR(IF(ISBLANK(B876),"",VLOOKUP(B876,BTOGwent[],3,FALSE)),"")</f>
        <v/>
      </c>
      <c r="F876" t="str">
        <f>IF(ISBLANK(E876),"",VLOOKUP(E876,Gazetteer[],2,FALSE))</f>
        <v/>
      </c>
    </row>
    <row r="877" spans="2:6">
      <c r="B877" t="str">
        <f>IFERROR(VLOOKUP(A877,ShortcodeBTO[],2,FALSE),"")</f>
        <v/>
      </c>
      <c r="C877" t="str">
        <f>IFERROR(IF(ISBLANK(B877),"",VLOOKUP(B877,BTOGwent[],2,FALSE)),"")</f>
        <v/>
      </c>
      <c r="D877" t="str">
        <f>IFERROR(IF(ISBLANK(B877),"",VLOOKUP(B877,BTOGwent[],3,FALSE)),"")</f>
        <v/>
      </c>
      <c r="F877" t="str">
        <f>IF(ISBLANK(E877),"",VLOOKUP(E877,Gazetteer[],2,FALSE))</f>
        <v/>
      </c>
    </row>
    <row r="878" spans="2:6">
      <c r="B878" t="str">
        <f>IFERROR(VLOOKUP(A878,ShortcodeBTO[],2,FALSE),"")</f>
        <v/>
      </c>
      <c r="C878" t="str">
        <f>IFERROR(IF(ISBLANK(B878),"",VLOOKUP(B878,BTOGwent[],2,FALSE)),"")</f>
        <v/>
      </c>
      <c r="D878" t="str">
        <f>IFERROR(IF(ISBLANK(B878),"",VLOOKUP(B878,BTOGwent[],3,FALSE)),"")</f>
        <v/>
      </c>
      <c r="F878" t="str">
        <f>IF(ISBLANK(E878),"",VLOOKUP(E878,Gazetteer[],2,FALSE))</f>
        <v/>
      </c>
    </row>
    <row r="879" spans="2:6">
      <c r="B879" t="str">
        <f>IFERROR(VLOOKUP(A879,ShortcodeBTO[],2,FALSE),"")</f>
        <v/>
      </c>
      <c r="C879" t="str">
        <f>IFERROR(IF(ISBLANK(B879),"",VLOOKUP(B879,BTOGwent[],2,FALSE)),"")</f>
        <v/>
      </c>
      <c r="D879" t="str">
        <f>IFERROR(IF(ISBLANK(B879),"",VLOOKUP(B879,BTOGwent[],3,FALSE)),"")</f>
        <v/>
      </c>
      <c r="F879" t="str">
        <f>IF(ISBLANK(E879),"",VLOOKUP(E879,Gazetteer[],2,FALSE))</f>
        <v/>
      </c>
    </row>
    <row r="880" spans="2:6">
      <c r="B880" t="str">
        <f>IFERROR(VLOOKUP(A880,ShortcodeBTO[],2,FALSE),"")</f>
        <v/>
      </c>
      <c r="C880" t="str">
        <f>IFERROR(IF(ISBLANK(B880),"",VLOOKUP(B880,BTOGwent[],2,FALSE)),"")</f>
        <v/>
      </c>
      <c r="D880" t="str">
        <f>IFERROR(IF(ISBLANK(B880),"",VLOOKUP(B880,BTOGwent[],3,FALSE)),"")</f>
        <v/>
      </c>
      <c r="F880" t="str">
        <f>IF(ISBLANK(E880),"",VLOOKUP(E880,Gazetteer[],2,FALSE))</f>
        <v/>
      </c>
    </row>
    <row r="881" spans="2:6">
      <c r="B881" t="str">
        <f>IFERROR(VLOOKUP(A881,ShortcodeBTO[],2,FALSE),"")</f>
        <v/>
      </c>
      <c r="C881" t="str">
        <f>IFERROR(IF(ISBLANK(B881),"",VLOOKUP(B881,BTOGwent[],2,FALSE)),"")</f>
        <v/>
      </c>
      <c r="D881" t="str">
        <f>IFERROR(IF(ISBLANK(B881),"",VLOOKUP(B881,BTOGwent[],3,FALSE)),"")</f>
        <v/>
      </c>
      <c r="F881" t="str">
        <f>IF(ISBLANK(E881),"",VLOOKUP(E881,Gazetteer[],2,FALSE))</f>
        <v/>
      </c>
    </row>
    <row r="882" spans="2:6">
      <c r="B882" t="str">
        <f>IFERROR(VLOOKUP(A882,ShortcodeBTO[],2,FALSE),"")</f>
        <v/>
      </c>
      <c r="C882" t="str">
        <f>IFERROR(IF(ISBLANK(B882),"",VLOOKUP(B882,BTOGwent[],2,FALSE)),"")</f>
        <v/>
      </c>
      <c r="D882" t="str">
        <f>IFERROR(IF(ISBLANK(B882),"",VLOOKUP(B882,BTOGwent[],3,FALSE)),"")</f>
        <v/>
      </c>
      <c r="F882" t="str">
        <f>IF(ISBLANK(E882),"",VLOOKUP(E882,Gazetteer[],2,FALSE))</f>
        <v/>
      </c>
    </row>
    <row r="883" spans="2:6">
      <c r="B883" t="str">
        <f>IFERROR(VLOOKUP(A883,ShortcodeBTO[],2,FALSE),"")</f>
        <v/>
      </c>
      <c r="C883" t="str">
        <f>IFERROR(IF(ISBLANK(B883),"",VLOOKUP(B883,BTOGwent[],2,FALSE)),"")</f>
        <v/>
      </c>
      <c r="D883" t="str">
        <f>IFERROR(IF(ISBLANK(B883),"",VLOOKUP(B883,BTOGwent[],3,FALSE)),"")</f>
        <v/>
      </c>
      <c r="F883" t="str">
        <f>IF(ISBLANK(E883),"",VLOOKUP(E883,Gazetteer[],2,FALSE))</f>
        <v/>
      </c>
    </row>
    <row r="884" spans="2:6">
      <c r="B884" t="str">
        <f>IFERROR(VLOOKUP(A884,ShortcodeBTO[],2,FALSE),"")</f>
        <v/>
      </c>
      <c r="C884" t="str">
        <f>IFERROR(IF(ISBLANK(B884),"",VLOOKUP(B884,BTOGwent[],2,FALSE)),"")</f>
        <v/>
      </c>
      <c r="D884" t="str">
        <f>IFERROR(IF(ISBLANK(B884),"",VLOOKUP(B884,BTOGwent[],3,FALSE)),"")</f>
        <v/>
      </c>
      <c r="F884" t="str">
        <f>IF(ISBLANK(E884),"",VLOOKUP(E884,Gazetteer[],2,FALSE))</f>
        <v/>
      </c>
    </row>
    <row r="885" spans="2:6">
      <c r="B885" t="str">
        <f>IFERROR(VLOOKUP(A885,ShortcodeBTO[],2,FALSE),"")</f>
        <v/>
      </c>
      <c r="C885" t="str">
        <f>IFERROR(IF(ISBLANK(B885),"",VLOOKUP(B885,BTOGwent[],2,FALSE)),"")</f>
        <v/>
      </c>
      <c r="D885" t="str">
        <f>IFERROR(IF(ISBLANK(B885),"",VLOOKUP(B885,BTOGwent[],3,FALSE)),"")</f>
        <v/>
      </c>
      <c r="F885" t="str">
        <f>IF(ISBLANK(E885),"",VLOOKUP(E885,Gazetteer[],2,FALSE))</f>
        <v/>
      </c>
    </row>
    <row r="886" spans="2:6">
      <c r="B886" t="str">
        <f>IFERROR(VLOOKUP(A886,ShortcodeBTO[],2,FALSE),"")</f>
        <v/>
      </c>
      <c r="C886" t="str">
        <f>IFERROR(IF(ISBLANK(B886),"",VLOOKUP(B886,BTOGwent[],2,FALSE)),"")</f>
        <v/>
      </c>
      <c r="D886" t="str">
        <f>IFERROR(IF(ISBLANK(B886),"",VLOOKUP(B886,BTOGwent[],3,FALSE)),"")</f>
        <v/>
      </c>
      <c r="F886" t="str">
        <f>IF(ISBLANK(E886),"",VLOOKUP(E886,Gazetteer[],2,FALSE))</f>
        <v/>
      </c>
    </row>
    <row r="887" spans="2:6">
      <c r="B887" t="str">
        <f>IFERROR(VLOOKUP(A887,ShortcodeBTO[],2,FALSE),"")</f>
        <v/>
      </c>
      <c r="C887" t="str">
        <f>IFERROR(IF(ISBLANK(B887),"",VLOOKUP(B887,BTOGwent[],2,FALSE)),"")</f>
        <v/>
      </c>
      <c r="D887" t="str">
        <f>IFERROR(IF(ISBLANK(B887),"",VLOOKUP(B887,BTOGwent[],3,FALSE)),"")</f>
        <v/>
      </c>
      <c r="F887" t="str">
        <f>IF(ISBLANK(E887),"",VLOOKUP(E887,Gazetteer[],2,FALSE))</f>
        <v/>
      </c>
    </row>
    <row r="888" spans="2:6">
      <c r="B888" t="str">
        <f>IFERROR(VLOOKUP(A888,ShortcodeBTO[],2,FALSE),"")</f>
        <v/>
      </c>
      <c r="C888" t="str">
        <f>IFERROR(IF(ISBLANK(B888),"",VLOOKUP(B888,BTOGwent[],2,FALSE)),"")</f>
        <v/>
      </c>
      <c r="D888" t="str">
        <f>IFERROR(IF(ISBLANK(B888),"",VLOOKUP(B888,BTOGwent[],3,FALSE)),"")</f>
        <v/>
      </c>
      <c r="F888" t="str">
        <f>IF(ISBLANK(E888),"",VLOOKUP(E888,Gazetteer[],2,FALSE))</f>
        <v/>
      </c>
    </row>
    <row r="889" spans="2:6">
      <c r="B889" t="str">
        <f>IFERROR(VLOOKUP(A889,ShortcodeBTO[],2,FALSE),"")</f>
        <v/>
      </c>
      <c r="C889" t="str">
        <f>IFERROR(IF(ISBLANK(B889),"",VLOOKUP(B889,BTOGwent[],2,FALSE)),"")</f>
        <v/>
      </c>
      <c r="D889" t="str">
        <f>IFERROR(IF(ISBLANK(B889),"",VLOOKUP(B889,BTOGwent[],3,FALSE)),"")</f>
        <v/>
      </c>
      <c r="F889" t="str">
        <f>IF(ISBLANK(E889),"",VLOOKUP(E889,Gazetteer[],2,FALSE))</f>
        <v/>
      </c>
    </row>
    <row r="890" spans="2:6">
      <c r="B890" t="str">
        <f>IFERROR(VLOOKUP(A890,ShortcodeBTO[],2,FALSE),"")</f>
        <v/>
      </c>
      <c r="C890" t="str">
        <f>IFERROR(IF(ISBLANK(B890),"",VLOOKUP(B890,BTOGwent[],2,FALSE)),"")</f>
        <v/>
      </c>
      <c r="D890" t="str">
        <f>IFERROR(IF(ISBLANK(B890),"",VLOOKUP(B890,BTOGwent[],3,FALSE)),"")</f>
        <v/>
      </c>
      <c r="F890" t="str">
        <f>IF(ISBLANK(E890),"",VLOOKUP(E890,Gazetteer[],2,FALSE))</f>
        <v/>
      </c>
    </row>
    <row r="891" spans="2:6">
      <c r="B891" t="str">
        <f>IFERROR(VLOOKUP(A891,ShortcodeBTO[],2,FALSE),"")</f>
        <v/>
      </c>
      <c r="C891" t="str">
        <f>IFERROR(IF(ISBLANK(B891),"",VLOOKUP(B891,BTOGwent[],2,FALSE)),"")</f>
        <v/>
      </c>
      <c r="D891" t="str">
        <f>IFERROR(IF(ISBLANK(B891),"",VLOOKUP(B891,BTOGwent[],3,FALSE)),"")</f>
        <v/>
      </c>
      <c r="F891" t="str">
        <f>IF(ISBLANK(E891),"",VLOOKUP(E891,Gazetteer[],2,FALSE))</f>
        <v/>
      </c>
    </row>
    <row r="892" spans="2:6">
      <c r="B892" t="str">
        <f>IFERROR(VLOOKUP(A892,ShortcodeBTO[],2,FALSE),"")</f>
        <v/>
      </c>
      <c r="C892" t="str">
        <f>IFERROR(IF(ISBLANK(B892),"",VLOOKUP(B892,BTOGwent[],2,FALSE)),"")</f>
        <v/>
      </c>
      <c r="D892" t="str">
        <f>IFERROR(IF(ISBLANK(B892),"",VLOOKUP(B892,BTOGwent[],3,FALSE)),"")</f>
        <v/>
      </c>
      <c r="F892" t="str">
        <f>IF(ISBLANK(E892),"",VLOOKUP(E892,Gazetteer[],2,FALSE))</f>
        <v/>
      </c>
    </row>
    <row r="893" spans="2:6">
      <c r="B893" t="str">
        <f>IFERROR(VLOOKUP(A893,ShortcodeBTO[],2,FALSE),"")</f>
        <v/>
      </c>
      <c r="C893" t="str">
        <f>IFERROR(IF(ISBLANK(B893),"",VLOOKUP(B893,BTOGwent[],2,FALSE)),"")</f>
        <v/>
      </c>
      <c r="D893" t="str">
        <f>IFERROR(IF(ISBLANK(B893),"",VLOOKUP(B893,BTOGwent[],3,FALSE)),"")</f>
        <v/>
      </c>
      <c r="F893" t="str">
        <f>IF(ISBLANK(E893),"",VLOOKUP(E893,Gazetteer[],2,FALSE))</f>
        <v/>
      </c>
    </row>
    <row r="894" spans="2:6">
      <c r="B894" t="str">
        <f>IFERROR(VLOOKUP(A894,ShortcodeBTO[],2,FALSE),"")</f>
        <v/>
      </c>
      <c r="C894" t="str">
        <f>IFERROR(IF(ISBLANK(B894),"",VLOOKUP(B894,BTOGwent[],2,FALSE)),"")</f>
        <v/>
      </c>
      <c r="D894" t="str">
        <f>IFERROR(IF(ISBLANK(B894),"",VLOOKUP(B894,BTOGwent[],3,FALSE)),"")</f>
        <v/>
      </c>
      <c r="F894" t="str">
        <f>IF(ISBLANK(E894),"",VLOOKUP(E894,Gazetteer[],2,FALSE))</f>
        <v/>
      </c>
    </row>
    <row r="895" spans="2:6">
      <c r="B895" t="str">
        <f>IFERROR(VLOOKUP(A895,ShortcodeBTO[],2,FALSE),"")</f>
        <v/>
      </c>
      <c r="C895" t="str">
        <f>IFERROR(IF(ISBLANK(B895),"",VLOOKUP(B895,BTOGwent[],2,FALSE)),"")</f>
        <v/>
      </c>
      <c r="D895" t="str">
        <f>IFERROR(IF(ISBLANK(B895),"",VLOOKUP(B895,BTOGwent[],3,FALSE)),"")</f>
        <v/>
      </c>
      <c r="F895" t="str">
        <f>IF(ISBLANK(E895),"",VLOOKUP(E895,Gazetteer[],2,FALSE))</f>
        <v/>
      </c>
    </row>
    <row r="896" spans="2:6">
      <c r="B896" t="str">
        <f>IFERROR(VLOOKUP(A896,ShortcodeBTO[],2,FALSE),"")</f>
        <v/>
      </c>
      <c r="C896" t="str">
        <f>IFERROR(IF(ISBLANK(B896),"",VLOOKUP(B896,BTOGwent[],2,FALSE)),"")</f>
        <v/>
      </c>
      <c r="D896" t="str">
        <f>IFERROR(IF(ISBLANK(B896),"",VLOOKUP(B896,BTOGwent[],3,FALSE)),"")</f>
        <v/>
      </c>
      <c r="F896" t="str">
        <f>IF(ISBLANK(E896),"",VLOOKUP(E896,Gazetteer[],2,FALSE))</f>
        <v/>
      </c>
    </row>
    <row r="897" spans="2:6">
      <c r="B897" t="str">
        <f>IFERROR(VLOOKUP(A897,ShortcodeBTO[],2,FALSE),"")</f>
        <v/>
      </c>
      <c r="C897" t="str">
        <f>IFERROR(IF(ISBLANK(B897),"",VLOOKUP(B897,BTOGwent[],2,FALSE)),"")</f>
        <v/>
      </c>
      <c r="D897" t="str">
        <f>IFERROR(IF(ISBLANK(B897),"",VLOOKUP(B897,BTOGwent[],3,FALSE)),"")</f>
        <v/>
      </c>
      <c r="F897" t="str">
        <f>IF(ISBLANK(E897),"",VLOOKUP(E897,Gazetteer[],2,FALSE))</f>
        <v/>
      </c>
    </row>
    <row r="898" spans="2:6">
      <c r="B898" t="str">
        <f>IFERROR(VLOOKUP(A898,ShortcodeBTO[],2,FALSE),"")</f>
        <v/>
      </c>
      <c r="C898" t="str">
        <f>IFERROR(IF(ISBLANK(B898),"",VLOOKUP(B898,BTOGwent[],2,FALSE)),"")</f>
        <v/>
      </c>
      <c r="D898" t="str">
        <f>IFERROR(IF(ISBLANK(B898),"",VLOOKUP(B898,BTOGwent[],3,FALSE)),"")</f>
        <v/>
      </c>
      <c r="F898" t="str">
        <f>IF(ISBLANK(E898),"",VLOOKUP(E898,Gazetteer[],2,FALSE))</f>
        <v/>
      </c>
    </row>
    <row r="899" spans="2:6">
      <c r="B899" t="str">
        <f>IFERROR(VLOOKUP(A899,ShortcodeBTO[],2,FALSE),"")</f>
        <v/>
      </c>
      <c r="C899" t="str">
        <f>IFERROR(IF(ISBLANK(B899),"",VLOOKUP(B899,BTOGwent[],2,FALSE)),"")</f>
        <v/>
      </c>
      <c r="D899" t="str">
        <f>IFERROR(IF(ISBLANK(B899),"",VLOOKUP(B899,BTOGwent[],3,FALSE)),"")</f>
        <v/>
      </c>
      <c r="F899" t="str">
        <f>IF(ISBLANK(E899),"",VLOOKUP(E899,Gazetteer[],2,FALSE))</f>
        <v/>
      </c>
    </row>
    <row r="900" spans="2:6">
      <c r="B900" t="str">
        <f>IFERROR(VLOOKUP(A900,ShortcodeBTO[],2,FALSE),"")</f>
        <v/>
      </c>
      <c r="C900" t="str">
        <f>IFERROR(IF(ISBLANK(B900),"",VLOOKUP(B900,BTOGwent[],2,FALSE)),"")</f>
        <v/>
      </c>
      <c r="D900" t="str">
        <f>IFERROR(IF(ISBLANK(B900),"",VLOOKUP(B900,BTOGwent[],3,FALSE)),"")</f>
        <v/>
      </c>
      <c r="F900" t="str">
        <f>IF(ISBLANK(E900),"",VLOOKUP(E900,Gazetteer[],2,FALSE))</f>
        <v/>
      </c>
    </row>
    <row r="901" spans="2:6">
      <c r="B901" t="str">
        <f>IFERROR(VLOOKUP(A901,ShortcodeBTO[],2,FALSE),"")</f>
        <v/>
      </c>
      <c r="C901" t="str">
        <f>IFERROR(IF(ISBLANK(B901),"",VLOOKUP(B901,BTOGwent[],2,FALSE)),"")</f>
        <v/>
      </c>
      <c r="D901" t="str">
        <f>IFERROR(IF(ISBLANK(B901),"",VLOOKUP(B901,BTOGwent[],3,FALSE)),"")</f>
        <v/>
      </c>
      <c r="F901" t="str">
        <f>IF(ISBLANK(E901),"",VLOOKUP(E901,Gazetteer[],2,FALSE))</f>
        <v/>
      </c>
    </row>
    <row r="902" spans="2:6">
      <c r="B902" t="str">
        <f>IFERROR(VLOOKUP(A902,ShortcodeBTO[],2,FALSE),"")</f>
        <v/>
      </c>
      <c r="C902" t="str">
        <f>IFERROR(IF(ISBLANK(B902),"",VLOOKUP(B902,BTOGwent[],2,FALSE)),"")</f>
        <v/>
      </c>
      <c r="D902" t="str">
        <f>IFERROR(IF(ISBLANK(B902),"",VLOOKUP(B902,BTOGwent[],3,FALSE)),"")</f>
        <v/>
      </c>
      <c r="F902" t="str">
        <f>IF(ISBLANK(E902),"",VLOOKUP(E902,Gazetteer[],2,FALSE))</f>
        <v/>
      </c>
    </row>
    <row r="903" spans="2:6">
      <c r="B903" t="str">
        <f>IFERROR(VLOOKUP(A903,ShortcodeBTO[],2,FALSE),"")</f>
        <v/>
      </c>
      <c r="C903" t="str">
        <f>IFERROR(IF(ISBLANK(B903),"",VLOOKUP(B903,BTOGwent[],2,FALSE)),"")</f>
        <v/>
      </c>
      <c r="D903" t="str">
        <f>IFERROR(IF(ISBLANK(B903),"",VLOOKUP(B903,BTOGwent[],3,FALSE)),"")</f>
        <v/>
      </c>
      <c r="F903" t="str">
        <f>IF(ISBLANK(E903),"",VLOOKUP(E903,Gazetteer[],2,FALSE))</f>
        <v/>
      </c>
    </row>
    <row r="904" spans="2:6">
      <c r="B904" t="str">
        <f>IFERROR(VLOOKUP(A904,ShortcodeBTO[],2,FALSE),"")</f>
        <v/>
      </c>
      <c r="C904" t="str">
        <f>IFERROR(IF(ISBLANK(B904),"",VLOOKUP(B904,BTOGwent[],2,FALSE)),"")</f>
        <v/>
      </c>
      <c r="D904" t="str">
        <f>IFERROR(IF(ISBLANK(B904),"",VLOOKUP(B904,BTOGwent[],3,FALSE)),"")</f>
        <v/>
      </c>
      <c r="F904" t="str">
        <f>IF(ISBLANK(E904),"",VLOOKUP(E904,Gazetteer[],2,FALSE))</f>
        <v/>
      </c>
    </row>
    <row r="905" spans="2:6">
      <c r="B905" t="str">
        <f>IFERROR(VLOOKUP(A905,ShortcodeBTO[],2,FALSE),"")</f>
        <v/>
      </c>
      <c r="C905" t="str">
        <f>IFERROR(IF(ISBLANK(B905),"",VLOOKUP(B905,BTOGwent[],2,FALSE)),"")</f>
        <v/>
      </c>
      <c r="D905" t="str">
        <f>IFERROR(IF(ISBLANK(B905),"",VLOOKUP(B905,BTOGwent[],3,FALSE)),"")</f>
        <v/>
      </c>
      <c r="F905" t="str">
        <f>IF(ISBLANK(E905),"",VLOOKUP(E905,Gazetteer[],2,FALSE))</f>
        <v/>
      </c>
    </row>
    <row r="906" spans="2:6">
      <c r="B906" t="str">
        <f>IFERROR(VLOOKUP(A906,ShortcodeBTO[],2,FALSE),"")</f>
        <v/>
      </c>
      <c r="C906" t="str">
        <f>IFERROR(IF(ISBLANK(B906),"",VLOOKUP(B906,BTOGwent[],2,FALSE)),"")</f>
        <v/>
      </c>
      <c r="D906" t="str">
        <f>IFERROR(IF(ISBLANK(B906),"",VLOOKUP(B906,BTOGwent[],3,FALSE)),"")</f>
        <v/>
      </c>
      <c r="F906" t="str">
        <f>IF(ISBLANK(E906),"",VLOOKUP(E906,Gazetteer[],2,FALSE))</f>
        <v/>
      </c>
    </row>
    <row r="907" spans="2:6">
      <c r="B907" t="str">
        <f>IFERROR(VLOOKUP(A907,ShortcodeBTO[],2,FALSE),"")</f>
        <v/>
      </c>
      <c r="C907" t="str">
        <f>IFERROR(IF(ISBLANK(B907),"",VLOOKUP(B907,BTOGwent[],2,FALSE)),"")</f>
        <v/>
      </c>
      <c r="D907" t="str">
        <f>IFERROR(IF(ISBLANK(B907),"",VLOOKUP(B907,BTOGwent[],3,FALSE)),"")</f>
        <v/>
      </c>
      <c r="F907" t="str">
        <f>IF(ISBLANK(E907),"",VLOOKUP(E907,Gazetteer[],2,FALSE))</f>
        <v/>
      </c>
    </row>
    <row r="908" spans="2:6">
      <c r="B908" t="str">
        <f>IFERROR(VLOOKUP(A908,ShortcodeBTO[],2,FALSE),"")</f>
        <v/>
      </c>
      <c r="C908" t="str">
        <f>IFERROR(IF(ISBLANK(B908),"",VLOOKUP(B908,BTOGwent[],2,FALSE)),"")</f>
        <v/>
      </c>
      <c r="D908" t="str">
        <f>IFERROR(IF(ISBLANK(B908),"",VLOOKUP(B908,BTOGwent[],3,FALSE)),"")</f>
        <v/>
      </c>
      <c r="F908" t="str">
        <f>IF(ISBLANK(E908),"",VLOOKUP(E908,Gazetteer[],2,FALSE))</f>
        <v/>
      </c>
    </row>
    <row r="909" spans="2:6">
      <c r="B909" t="str">
        <f>IFERROR(VLOOKUP(A909,ShortcodeBTO[],2,FALSE),"")</f>
        <v/>
      </c>
      <c r="C909" t="str">
        <f>IFERROR(IF(ISBLANK(B909),"",VLOOKUP(B909,BTOGwent[],2,FALSE)),"")</f>
        <v/>
      </c>
      <c r="D909" t="str">
        <f>IFERROR(IF(ISBLANK(B909),"",VLOOKUP(B909,BTOGwent[],3,FALSE)),"")</f>
        <v/>
      </c>
      <c r="F909" t="str">
        <f>IF(ISBLANK(E909),"",VLOOKUP(E909,Gazetteer[],2,FALSE))</f>
        <v/>
      </c>
    </row>
    <row r="910" spans="2:6">
      <c r="B910" t="str">
        <f>IFERROR(VLOOKUP(A910,ShortcodeBTO[],2,FALSE),"")</f>
        <v/>
      </c>
      <c r="C910" t="str">
        <f>IFERROR(IF(ISBLANK(B910),"",VLOOKUP(B910,BTOGwent[],2,FALSE)),"")</f>
        <v/>
      </c>
      <c r="D910" t="str">
        <f>IFERROR(IF(ISBLANK(B910),"",VLOOKUP(B910,BTOGwent[],3,FALSE)),"")</f>
        <v/>
      </c>
      <c r="F910" t="str">
        <f>IF(ISBLANK(E910),"",VLOOKUP(E910,Gazetteer[],2,FALSE))</f>
        <v/>
      </c>
    </row>
    <row r="911" spans="2:6">
      <c r="B911" t="str">
        <f>IFERROR(VLOOKUP(A911,ShortcodeBTO[],2,FALSE),"")</f>
        <v/>
      </c>
      <c r="C911" t="str">
        <f>IFERROR(IF(ISBLANK(B911),"",VLOOKUP(B911,BTOGwent[],2,FALSE)),"")</f>
        <v/>
      </c>
      <c r="D911" t="str">
        <f>IFERROR(IF(ISBLANK(B911),"",VLOOKUP(B911,BTOGwent[],3,FALSE)),"")</f>
        <v/>
      </c>
      <c r="F911" t="str">
        <f>IF(ISBLANK(E911),"",VLOOKUP(E911,Gazetteer[],2,FALSE))</f>
        <v/>
      </c>
    </row>
    <row r="912" spans="2:6">
      <c r="B912" t="str">
        <f>IFERROR(VLOOKUP(A912,ShortcodeBTO[],2,FALSE),"")</f>
        <v/>
      </c>
      <c r="C912" t="str">
        <f>IFERROR(IF(ISBLANK(B912),"",VLOOKUP(B912,BTOGwent[],2,FALSE)),"")</f>
        <v/>
      </c>
      <c r="D912" t="str">
        <f>IFERROR(IF(ISBLANK(B912),"",VLOOKUP(B912,BTOGwent[],3,FALSE)),"")</f>
        <v/>
      </c>
      <c r="F912" t="str">
        <f>IF(ISBLANK(E912),"",VLOOKUP(E912,Gazetteer[],2,FALSE))</f>
        <v/>
      </c>
    </row>
    <row r="913" spans="2:6">
      <c r="B913" t="str">
        <f>IFERROR(VLOOKUP(A913,ShortcodeBTO[],2,FALSE),"")</f>
        <v/>
      </c>
      <c r="C913" t="str">
        <f>IFERROR(IF(ISBLANK(B913),"",VLOOKUP(B913,BTOGwent[],2,FALSE)),"")</f>
        <v/>
      </c>
      <c r="D913" t="str">
        <f>IFERROR(IF(ISBLANK(B913),"",VLOOKUP(B913,BTOGwent[],3,FALSE)),"")</f>
        <v/>
      </c>
      <c r="F913" t="str">
        <f>IF(ISBLANK(E913),"",VLOOKUP(E913,Gazetteer[],2,FALSE))</f>
        <v/>
      </c>
    </row>
    <row r="914" spans="2:6">
      <c r="B914" t="str">
        <f>IFERROR(VLOOKUP(A914,ShortcodeBTO[],2,FALSE),"")</f>
        <v/>
      </c>
      <c r="C914" t="str">
        <f>IFERROR(IF(ISBLANK(B914),"",VLOOKUP(B914,BTOGwent[],2,FALSE)),"")</f>
        <v/>
      </c>
      <c r="D914" t="str">
        <f>IFERROR(IF(ISBLANK(B914),"",VLOOKUP(B914,BTOGwent[],3,FALSE)),"")</f>
        <v/>
      </c>
      <c r="F914" t="str">
        <f>IF(ISBLANK(E914),"",VLOOKUP(E914,Gazetteer[],2,FALSE))</f>
        <v/>
      </c>
    </row>
    <row r="915" spans="2:6">
      <c r="B915" t="str">
        <f>IFERROR(VLOOKUP(A915,ShortcodeBTO[],2,FALSE),"")</f>
        <v/>
      </c>
      <c r="C915" t="str">
        <f>IFERROR(IF(ISBLANK(B915),"",VLOOKUP(B915,BTOGwent[],2,FALSE)),"")</f>
        <v/>
      </c>
      <c r="D915" t="str">
        <f>IFERROR(IF(ISBLANK(B915),"",VLOOKUP(B915,BTOGwent[],3,FALSE)),"")</f>
        <v/>
      </c>
      <c r="F915" t="str">
        <f>IF(ISBLANK(E915),"",VLOOKUP(E915,Gazetteer[],2,FALSE))</f>
        <v/>
      </c>
    </row>
    <row r="916" spans="2:6">
      <c r="B916" t="str">
        <f>IFERROR(VLOOKUP(A916,ShortcodeBTO[],2,FALSE),"")</f>
        <v/>
      </c>
      <c r="C916" t="str">
        <f>IFERROR(IF(ISBLANK(B916),"",VLOOKUP(B916,BTOGwent[],2,FALSE)),"")</f>
        <v/>
      </c>
      <c r="D916" t="str">
        <f>IFERROR(IF(ISBLANK(B916),"",VLOOKUP(B916,BTOGwent[],3,FALSE)),"")</f>
        <v/>
      </c>
      <c r="F916" t="str">
        <f>IF(ISBLANK(E916),"",VLOOKUP(E916,Gazetteer[],2,FALSE))</f>
        <v/>
      </c>
    </row>
    <row r="917" spans="2:6">
      <c r="B917" t="str">
        <f>IFERROR(VLOOKUP(A917,ShortcodeBTO[],2,FALSE),"")</f>
        <v/>
      </c>
      <c r="C917" t="str">
        <f>IFERROR(IF(ISBLANK(B917),"",VLOOKUP(B917,BTOGwent[],2,FALSE)),"")</f>
        <v/>
      </c>
      <c r="D917" t="str">
        <f>IFERROR(IF(ISBLANK(B917),"",VLOOKUP(B917,BTOGwent[],3,FALSE)),"")</f>
        <v/>
      </c>
      <c r="F917" t="str">
        <f>IF(ISBLANK(E917),"",VLOOKUP(E917,Gazetteer[],2,FALSE))</f>
        <v/>
      </c>
    </row>
    <row r="918" spans="2:6">
      <c r="B918" t="str">
        <f>IFERROR(VLOOKUP(A918,ShortcodeBTO[],2,FALSE),"")</f>
        <v/>
      </c>
      <c r="C918" t="str">
        <f>IFERROR(IF(ISBLANK(B918),"",VLOOKUP(B918,BTOGwent[],2,FALSE)),"")</f>
        <v/>
      </c>
      <c r="D918" t="str">
        <f>IFERROR(IF(ISBLANK(B918),"",VLOOKUP(B918,BTOGwent[],3,FALSE)),"")</f>
        <v/>
      </c>
      <c r="F918" t="str">
        <f>IF(ISBLANK(E918),"",VLOOKUP(E918,Gazetteer[],2,FALSE))</f>
        <v/>
      </c>
    </row>
    <row r="919" spans="2:6">
      <c r="B919" t="str">
        <f>IFERROR(VLOOKUP(A919,ShortcodeBTO[],2,FALSE),"")</f>
        <v/>
      </c>
      <c r="C919" t="str">
        <f>IFERROR(IF(ISBLANK(B919),"",VLOOKUP(B919,BTOGwent[],2,FALSE)),"")</f>
        <v/>
      </c>
      <c r="D919" t="str">
        <f>IFERROR(IF(ISBLANK(B919),"",VLOOKUP(B919,BTOGwent[],3,FALSE)),"")</f>
        <v/>
      </c>
      <c r="F919" t="str">
        <f>IF(ISBLANK(E919),"",VLOOKUP(E919,Gazetteer[],2,FALSE))</f>
        <v/>
      </c>
    </row>
    <row r="920" spans="2:6">
      <c r="B920" t="str">
        <f>IFERROR(VLOOKUP(A920,ShortcodeBTO[],2,FALSE),"")</f>
        <v/>
      </c>
      <c r="C920" t="str">
        <f>IFERROR(IF(ISBLANK(B920),"",VLOOKUP(B920,BTOGwent[],2,FALSE)),"")</f>
        <v/>
      </c>
      <c r="D920" t="str">
        <f>IFERROR(IF(ISBLANK(B920),"",VLOOKUP(B920,BTOGwent[],3,FALSE)),"")</f>
        <v/>
      </c>
      <c r="F920" t="str">
        <f>IF(ISBLANK(E920),"",VLOOKUP(E920,Gazetteer[],2,FALSE))</f>
        <v/>
      </c>
    </row>
    <row r="921" spans="2:6">
      <c r="B921" t="str">
        <f>IFERROR(VLOOKUP(A921,ShortcodeBTO[],2,FALSE),"")</f>
        <v/>
      </c>
      <c r="C921" t="str">
        <f>IFERROR(IF(ISBLANK(B921),"",VLOOKUP(B921,BTOGwent[],2,FALSE)),"")</f>
        <v/>
      </c>
      <c r="D921" t="str">
        <f>IFERROR(IF(ISBLANK(B921),"",VLOOKUP(B921,BTOGwent[],3,FALSE)),"")</f>
        <v/>
      </c>
      <c r="F921" t="str">
        <f>IF(ISBLANK(E921),"",VLOOKUP(E921,Gazetteer[],2,FALSE))</f>
        <v/>
      </c>
    </row>
    <row r="922" spans="2:6">
      <c r="B922" t="str">
        <f>IFERROR(VLOOKUP(A922,ShortcodeBTO[],2,FALSE),"")</f>
        <v/>
      </c>
      <c r="C922" t="str">
        <f>IFERROR(IF(ISBLANK(B922),"",VLOOKUP(B922,BTOGwent[],2,FALSE)),"")</f>
        <v/>
      </c>
      <c r="D922" t="str">
        <f>IFERROR(IF(ISBLANK(B922),"",VLOOKUP(B922,BTOGwent[],3,FALSE)),"")</f>
        <v/>
      </c>
      <c r="F922" t="str">
        <f>IF(ISBLANK(E922),"",VLOOKUP(E922,Gazetteer[],2,FALSE))</f>
        <v/>
      </c>
    </row>
    <row r="923" spans="2:6">
      <c r="B923" t="str">
        <f>IFERROR(VLOOKUP(A923,ShortcodeBTO[],2,FALSE),"")</f>
        <v/>
      </c>
      <c r="C923" t="str">
        <f>IFERROR(IF(ISBLANK(B923),"",VLOOKUP(B923,BTOGwent[],2,FALSE)),"")</f>
        <v/>
      </c>
      <c r="D923" t="str">
        <f>IFERROR(IF(ISBLANK(B923),"",VLOOKUP(B923,BTOGwent[],3,FALSE)),"")</f>
        <v/>
      </c>
      <c r="F923" t="str">
        <f>IF(ISBLANK(E923),"",VLOOKUP(E923,Gazetteer[],2,FALSE))</f>
        <v/>
      </c>
    </row>
    <row r="924" spans="2:6">
      <c r="B924" t="str">
        <f>IFERROR(VLOOKUP(A924,ShortcodeBTO[],2,FALSE),"")</f>
        <v/>
      </c>
      <c r="C924" t="str">
        <f>IFERROR(IF(ISBLANK(B924),"",VLOOKUP(B924,BTOGwent[],2,FALSE)),"")</f>
        <v/>
      </c>
      <c r="D924" t="str">
        <f>IFERROR(IF(ISBLANK(B924),"",VLOOKUP(B924,BTOGwent[],3,FALSE)),"")</f>
        <v/>
      </c>
      <c r="F924" t="str">
        <f>IF(ISBLANK(E924),"",VLOOKUP(E924,Gazetteer[],2,FALSE))</f>
        <v/>
      </c>
    </row>
    <row r="925" spans="2:6">
      <c r="B925" t="str">
        <f>IFERROR(VLOOKUP(A925,ShortcodeBTO[],2,FALSE),"")</f>
        <v/>
      </c>
      <c r="C925" t="str">
        <f>IFERROR(IF(ISBLANK(B925),"",VLOOKUP(B925,BTOGwent[],2,FALSE)),"")</f>
        <v/>
      </c>
      <c r="D925" t="str">
        <f>IFERROR(IF(ISBLANK(B925),"",VLOOKUP(B925,BTOGwent[],3,FALSE)),"")</f>
        <v/>
      </c>
      <c r="F925" t="str">
        <f>IF(ISBLANK(E925),"",VLOOKUP(E925,Gazetteer[],2,FALSE))</f>
        <v/>
      </c>
    </row>
    <row r="926" spans="2:6">
      <c r="B926" t="str">
        <f>IFERROR(VLOOKUP(A926,ShortcodeBTO[],2,FALSE),"")</f>
        <v/>
      </c>
      <c r="C926" t="str">
        <f>IFERROR(IF(ISBLANK(B926),"",VLOOKUP(B926,BTOGwent[],2,FALSE)),"")</f>
        <v/>
      </c>
      <c r="D926" t="str">
        <f>IFERROR(IF(ISBLANK(B926),"",VLOOKUP(B926,BTOGwent[],3,FALSE)),"")</f>
        <v/>
      </c>
      <c r="F926" t="str">
        <f>IF(ISBLANK(E926),"",VLOOKUP(E926,Gazetteer[],2,FALSE))</f>
        <v/>
      </c>
    </row>
    <row r="927" spans="2:6">
      <c r="B927" t="str">
        <f>IFERROR(VLOOKUP(A927,ShortcodeBTO[],2,FALSE),"")</f>
        <v/>
      </c>
      <c r="C927" t="str">
        <f>IFERROR(IF(ISBLANK(B927),"",VLOOKUP(B927,BTOGwent[],2,FALSE)),"")</f>
        <v/>
      </c>
      <c r="D927" t="str">
        <f>IFERROR(IF(ISBLANK(B927),"",VLOOKUP(B927,BTOGwent[],3,FALSE)),"")</f>
        <v/>
      </c>
      <c r="F927" t="str">
        <f>IF(ISBLANK(E927),"",VLOOKUP(E927,Gazetteer[],2,FALSE))</f>
        <v/>
      </c>
    </row>
    <row r="928" spans="2:6">
      <c r="B928" t="str">
        <f>IFERROR(VLOOKUP(A928,ShortcodeBTO[],2,FALSE),"")</f>
        <v/>
      </c>
      <c r="C928" t="str">
        <f>IFERROR(IF(ISBLANK(B928),"",VLOOKUP(B928,BTOGwent[],2,FALSE)),"")</f>
        <v/>
      </c>
      <c r="D928" t="str">
        <f>IFERROR(IF(ISBLANK(B928),"",VLOOKUP(B928,BTOGwent[],3,FALSE)),"")</f>
        <v/>
      </c>
      <c r="F928" t="str">
        <f>IF(ISBLANK(E928),"",VLOOKUP(E928,Gazetteer[],2,FALSE))</f>
        <v/>
      </c>
    </row>
    <row r="929" spans="2:6">
      <c r="B929" t="str">
        <f>IFERROR(VLOOKUP(A929,ShortcodeBTO[],2,FALSE),"")</f>
        <v/>
      </c>
      <c r="C929" t="str">
        <f>IFERROR(IF(ISBLANK(B929),"",VLOOKUP(B929,BTOGwent[],2,FALSE)),"")</f>
        <v/>
      </c>
      <c r="D929" t="str">
        <f>IFERROR(IF(ISBLANK(B929),"",VLOOKUP(B929,BTOGwent[],3,FALSE)),"")</f>
        <v/>
      </c>
      <c r="F929" t="str">
        <f>IF(ISBLANK(E929),"",VLOOKUP(E929,Gazetteer[],2,FALSE))</f>
        <v/>
      </c>
    </row>
    <row r="930" spans="2:6">
      <c r="B930" t="str">
        <f>IFERROR(VLOOKUP(A930,ShortcodeBTO[],2,FALSE),"")</f>
        <v/>
      </c>
      <c r="C930" t="str">
        <f>IFERROR(IF(ISBLANK(B930),"",VLOOKUP(B930,BTOGwent[],2,FALSE)),"")</f>
        <v/>
      </c>
      <c r="D930" t="str">
        <f>IFERROR(IF(ISBLANK(B930),"",VLOOKUP(B930,BTOGwent[],3,FALSE)),"")</f>
        <v/>
      </c>
      <c r="F930" t="str">
        <f>IF(ISBLANK(E930),"",VLOOKUP(E930,Gazetteer[],2,FALSE))</f>
        <v/>
      </c>
    </row>
    <row r="931" spans="2:6">
      <c r="B931" t="str">
        <f>IFERROR(VLOOKUP(A931,ShortcodeBTO[],2,FALSE),"")</f>
        <v/>
      </c>
      <c r="C931" t="str">
        <f>IFERROR(IF(ISBLANK(B931),"",VLOOKUP(B931,BTOGwent[],2,FALSE)),"")</f>
        <v/>
      </c>
      <c r="D931" t="str">
        <f>IFERROR(IF(ISBLANK(B931),"",VLOOKUP(B931,BTOGwent[],3,FALSE)),"")</f>
        <v/>
      </c>
      <c r="F931" t="str">
        <f>IF(ISBLANK(E931),"",VLOOKUP(E931,Gazetteer[],2,FALSE))</f>
        <v/>
      </c>
    </row>
    <row r="932" spans="2:6">
      <c r="B932" t="str">
        <f>IFERROR(VLOOKUP(A932,ShortcodeBTO[],2,FALSE),"")</f>
        <v/>
      </c>
      <c r="C932" t="str">
        <f>IFERROR(IF(ISBLANK(B932),"",VLOOKUP(B932,BTOGwent[],2,FALSE)),"")</f>
        <v/>
      </c>
      <c r="D932" t="str">
        <f>IFERROR(IF(ISBLANK(B932),"",VLOOKUP(B932,BTOGwent[],3,FALSE)),"")</f>
        <v/>
      </c>
      <c r="F932" t="str">
        <f>IF(ISBLANK(E932),"",VLOOKUP(E932,Gazetteer[],2,FALSE))</f>
        <v/>
      </c>
    </row>
    <row r="933" spans="2:6">
      <c r="B933" t="str">
        <f>IFERROR(VLOOKUP(A933,ShortcodeBTO[],2,FALSE),"")</f>
        <v/>
      </c>
      <c r="C933" t="str">
        <f>IFERROR(IF(ISBLANK(B933),"",VLOOKUP(B933,BTOGwent[],2,FALSE)),"")</f>
        <v/>
      </c>
      <c r="D933" t="str">
        <f>IFERROR(IF(ISBLANK(B933),"",VLOOKUP(B933,BTOGwent[],3,FALSE)),"")</f>
        <v/>
      </c>
      <c r="F933" t="str">
        <f>IF(ISBLANK(E933),"",VLOOKUP(E933,Gazetteer[],2,FALSE))</f>
        <v/>
      </c>
    </row>
    <row r="934" spans="2:6">
      <c r="B934" t="str">
        <f>IFERROR(VLOOKUP(A934,ShortcodeBTO[],2,FALSE),"")</f>
        <v/>
      </c>
      <c r="C934" t="str">
        <f>IFERROR(IF(ISBLANK(B934),"",VLOOKUP(B934,BTOGwent[],2,FALSE)),"")</f>
        <v/>
      </c>
      <c r="D934" t="str">
        <f>IFERROR(IF(ISBLANK(B934),"",VLOOKUP(B934,BTOGwent[],3,FALSE)),"")</f>
        <v/>
      </c>
      <c r="F934" t="str">
        <f>IF(ISBLANK(E934),"",VLOOKUP(E934,Gazetteer[],2,FALSE))</f>
        <v/>
      </c>
    </row>
    <row r="935" spans="2:6">
      <c r="B935" t="str">
        <f>IFERROR(VLOOKUP(A935,ShortcodeBTO[],2,FALSE),"")</f>
        <v/>
      </c>
      <c r="C935" t="str">
        <f>IFERROR(IF(ISBLANK(B935),"",VLOOKUP(B935,BTOGwent[],2,FALSE)),"")</f>
        <v/>
      </c>
      <c r="D935" t="str">
        <f>IFERROR(IF(ISBLANK(B935),"",VLOOKUP(B935,BTOGwent[],3,FALSE)),"")</f>
        <v/>
      </c>
      <c r="F935" t="str">
        <f>IF(ISBLANK(E935),"",VLOOKUP(E935,Gazetteer[],2,FALSE))</f>
        <v/>
      </c>
    </row>
    <row r="936" spans="2:6">
      <c r="B936" t="str">
        <f>IFERROR(VLOOKUP(A936,ShortcodeBTO[],2,FALSE),"")</f>
        <v/>
      </c>
      <c r="C936" t="str">
        <f>IFERROR(IF(ISBLANK(B936),"",VLOOKUP(B936,BTOGwent[],2,FALSE)),"")</f>
        <v/>
      </c>
      <c r="D936" t="str">
        <f>IFERROR(IF(ISBLANK(B936),"",VLOOKUP(B936,BTOGwent[],3,FALSE)),"")</f>
        <v/>
      </c>
      <c r="F936" t="str">
        <f>IF(ISBLANK(E936),"",VLOOKUP(E936,Gazetteer[],2,FALSE))</f>
        <v/>
      </c>
    </row>
    <row r="937" spans="2:6">
      <c r="B937" t="str">
        <f>IFERROR(VLOOKUP(A937,ShortcodeBTO[],2,FALSE),"")</f>
        <v/>
      </c>
      <c r="C937" t="str">
        <f>IFERROR(IF(ISBLANK(B937),"",VLOOKUP(B937,BTOGwent[],2,FALSE)),"")</f>
        <v/>
      </c>
      <c r="D937" t="str">
        <f>IFERROR(IF(ISBLANK(B937),"",VLOOKUP(B937,BTOGwent[],3,FALSE)),"")</f>
        <v/>
      </c>
      <c r="F937" t="str">
        <f>IF(ISBLANK(E937),"",VLOOKUP(E937,Gazetteer[],2,FALSE))</f>
        <v/>
      </c>
    </row>
    <row r="938" spans="2:6">
      <c r="B938" t="str">
        <f>IFERROR(VLOOKUP(A938,ShortcodeBTO[],2,FALSE),"")</f>
        <v/>
      </c>
      <c r="C938" t="str">
        <f>IFERROR(IF(ISBLANK(B938),"",VLOOKUP(B938,BTOGwent[],2,FALSE)),"")</f>
        <v/>
      </c>
      <c r="D938" t="str">
        <f>IFERROR(IF(ISBLANK(B938),"",VLOOKUP(B938,BTOGwent[],3,FALSE)),"")</f>
        <v/>
      </c>
      <c r="F938" t="str">
        <f>IF(ISBLANK(E938),"",VLOOKUP(E938,Gazetteer[],2,FALSE))</f>
        <v/>
      </c>
    </row>
    <row r="939" spans="2:6">
      <c r="B939" t="str">
        <f>IFERROR(VLOOKUP(A939,ShortcodeBTO[],2,FALSE),"")</f>
        <v/>
      </c>
      <c r="C939" t="str">
        <f>IFERROR(IF(ISBLANK(B939),"",VLOOKUP(B939,BTOGwent[],2,FALSE)),"")</f>
        <v/>
      </c>
      <c r="D939" t="str">
        <f>IFERROR(IF(ISBLANK(B939),"",VLOOKUP(B939,BTOGwent[],3,FALSE)),"")</f>
        <v/>
      </c>
      <c r="F939" t="str">
        <f>IF(ISBLANK(E939),"",VLOOKUP(E939,Gazetteer[],2,FALSE))</f>
        <v/>
      </c>
    </row>
    <row r="940" spans="2:6">
      <c r="B940" t="str">
        <f>IFERROR(VLOOKUP(A940,ShortcodeBTO[],2,FALSE),"")</f>
        <v/>
      </c>
      <c r="C940" t="str">
        <f>IFERROR(IF(ISBLANK(B940),"",VLOOKUP(B940,BTOGwent[],2,FALSE)),"")</f>
        <v/>
      </c>
      <c r="D940" t="str">
        <f>IFERROR(IF(ISBLANK(B940),"",VLOOKUP(B940,BTOGwent[],3,FALSE)),"")</f>
        <v/>
      </c>
      <c r="F940" t="str">
        <f>IF(ISBLANK(E940),"",VLOOKUP(E940,Gazetteer[],2,FALSE))</f>
        <v/>
      </c>
    </row>
    <row r="941" spans="2:6">
      <c r="B941" t="str">
        <f>IFERROR(VLOOKUP(A941,ShortcodeBTO[],2,FALSE),"")</f>
        <v/>
      </c>
      <c r="C941" t="str">
        <f>IFERROR(IF(ISBLANK(B941),"",VLOOKUP(B941,BTOGwent[],2,FALSE)),"")</f>
        <v/>
      </c>
      <c r="D941" t="str">
        <f>IFERROR(IF(ISBLANK(B941),"",VLOOKUP(B941,BTOGwent[],3,FALSE)),"")</f>
        <v/>
      </c>
      <c r="F941" t="str">
        <f>IF(ISBLANK(E941),"",VLOOKUP(E941,Gazetteer[],2,FALSE))</f>
        <v/>
      </c>
    </row>
    <row r="942" spans="2:6">
      <c r="B942" t="str">
        <f>IFERROR(VLOOKUP(A942,ShortcodeBTO[],2,FALSE),"")</f>
        <v/>
      </c>
      <c r="C942" t="str">
        <f>IFERROR(IF(ISBLANK(B942),"",VLOOKUP(B942,BTOGwent[],2,FALSE)),"")</f>
        <v/>
      </c>
      <c r="D942" t="str">
        <f>IFERROR(IF(ISBLANK(B942),"",VLOOKUP(B942,BTOGwent[],3,FALSE)),"")</f>
        <v/>
      </c>
      <c r="F942" t="str">
        <f>IF(ISBLANK(E942),"",VLOOKUP(E942,Gazetteer[],2,FALSE))</f>
        <v/>
      </c>
    </row>
    <row r="943" spans="2:6">
      <c r="B943" t="str">
        <f>IFERROR(VLOOKUP(A943,ShortcodeBTO[],2,FALSE),"")</f>
        <v/>
      </c>
      <c r="C943" t="str">
        <f>IFERROR(IF(ISBLANK(B943),"",VLOOKUP(B943,BTOGwent[],2,FALSE)),"")</f>
        <v/>
      </c>
      <c r="D943" t="str">
        <f>IFERROR(IF(ISBLANK(B943),"",VLOOKUP(B943,BTOGwent[],3,FALSE)),"")</f>
        <v/>
      </c>
      <c r="F943" t="str">
        <f>IF(ISBLANK(E943),"",VLOOKUP(E943,Gazetteer[],2,FALSE))</f>
        <v/>
      </c>
    </row>
    <row r="944" spans="2:6">
      <c r="B944" t="str">
        <f>IFERROR(VLOOKUP(A944,ShortcodeBTO[],2,FALSE),"")</f>
        <v/>
      </c>
      <c r="C944" t="str">
        <f>IFERROR(IF(ISBLANK(B944),"",VLOOKUP(B944,BTOGwent[],2,FALSE)),"")</f>
        <v/>
      </c>
      <c r="D944" t="str">
        <f>IFERROR(IF(ISBLANK(B944),"",VLOOKUP(B944,BTOGwent[],3,FALSE)),"")</f>
        <v/>
      </c>
      <c r="F944" t="str">
        <f>IF(ISBLANK(E944),"",VLOOKUP(E944,Gazetteer[],2,FALSE))</f>
        <v/>
      </c>
    </row>
    <row r="945" spans="2:6">
      <c r="B945" t="str">
        <f>IFERROR(VLOOKUP(A945,ShortcodeBTO[],2,FALSE),"")</f>
        <v/>
      </c>
      <c r="C945" t="str">
        <f>IFERROR(IF(ISBLANK(B945),"",VLOOKUP(B945,BTOGwent[],2,FALSE)),"")</f>
        <v/>
      </c>
      <c r="D945" t="str">
        <f>IFERROR(IF(ISBLANK(B945),"",VLOOKUP(B945,BTOGwent[],3,FALSE)),"")</f>
        <v/>
      </c>
      <c r="F945" t="str">
        <f>IF(ISBLANK(E945),"",VLOOKUP(E945,Gazetteer[],2,FALSE))</f>
        <v/>
      </c>
    </row>
    <row r="946" spans="2:6">
      <c r="B946" t="str">
        <f>IFERROR(VLOOKUP(A946,ShortcodeBTO[],2,FALSE),"")</f>
        <v/>
      </c>
      <c r="C946" t="str">
        <f>IFERROR(IF(ISBLANK(B946),"",VLOOKUP(B946,BTOGwent[],2,FALSE)),"")</f>
        <v/>
      </c>
      <c r="D946" t="str">
        <f>IFERROR(IF(ISBLANK(B946),"",VLOOKUP(B946,BTOGwent[],3,FALSE)),"")</f>
        <v/>
      </c>
      <c r="F946" t="str">
        <f>IF(ISBLANK(E946),"",VLOOKUP(E946,Gazetteer[],2,FALSE))</f>
        <v/>
      </c>
    </row>
    <row r="947" spans="2:6">
      <c r="B947" t="str">
        <f>IFERROR(VLOOKUP(A947,ShortcodeBTO[],2,FALSE),"")</f>
        <v/>
      </c>
      <c r="C947" t="str">
        <f>IFERROR(IF(ISBLANK(B947),"",VLOOKUP(B947,BTOGwent[],2,FALSE)),"")</f>
        <v/>
      </c>
      <c r="D947" t="str">
        <f>IFERROR(IF(ISBLANK(B947),"",VLOOKUP(B947,BTOGwent[],3,FALSE)),"")</f>
        <v/>
      </c>
      <c r="F947" t="str">
        <f>IF(ISBLANK(E947),"",VLOOKUP(E947,Gazetteer[],2,FALSE))</f>
        <v/>
      </c>
    </row>
    <row r="948" spans="2:6">
      <c r="B948" t="str">
        <f>IFERROR(VLOOKUP(A948,ShortcodeBTO[],2,FALSE),"")</f>
        <v/>
      </c>
      <c r="C948" t="str">
        <f>IFERROR(IF(ISBLANK(B948),"",VLOOKUP(B948,BTOGwent[],2,FALSE)),"")</f>
        <v/>
      </c>
      <c r="D948" t="str">
        <f>IFERROR(IF(ISBLANK(B948),"",VLOOKUP(B948,BTOGwent[],3,FALSE)),"")</f>
        <v/>
      </c>
      <c r="F948" t="str">
        <f>IF(ISBLANK(E948),"",VLOOKUP(E948,Gazetteer[],2,FALSE))</f>
        <v/>
      </c>
    </row>
    <row r="949" spans="2:6">
      <c r="B949" t="str">
        <f>IFERROR(VLOOKUP(A949,ShortcodeBTO[],2,FALSE),"")</f>
        <v/>
      </c>
      <c r="C949" t="str">
        <f>IFERROR(IF(ISBLANK(B949),"",VLOOKUP(B949,BTOGwent[],2,FALSE)),"")</f>
        <v/>
      </c>
      <c r="D949" t="str">
        <f>IFERROR(IF(ISBLANK(B949),"",VLOOKUP(B949,BTOGwent[],3,FALSE)),"")</f>
        <v/>
      </c>
      <c r="F949" t="str">
        <f>IF(ISBLANK(E949),"",VLOOKUP(E949,Gazetteer[],2,FALSE))</f>
        <v/>
      </c>
    </row>
    <row r="950" spans="2:6">
      <c r="B950" t="str">
        <f>IFERROR(VLOOKUP(A950,ShortcodeBTO[],2,FALSE),"")</f>
        <v/>
      </c>
      <c r="C950" t="str">
        <f>IFERROR(IF(ISBLANK(B950),"",VLOOKUP(B950,BTOGwent[],2,FALSE)),"")</f>
        <v/>
      </c>
      <c r="D950" t="str">
        <f>IFERROR(IF(ISBLANK(B950),"",VLOOKUP(B950,BTOGwent[],3,FALSE)),"")</f>
        <v/>
      </c>
      <c r="F950" t="str">
        <f>IF(ISBLANK(E950),"",VLOOKUP(E950,Gazetteer[],2,FALSE))</f>
        <v/>
      </c>
    </row>
    <row r="951" spans="2:6">
      <c r="B951" t="str">
        <f>IFERROR(VLOOKUP(A951,ShortcodeBTO[],2,FALSE),"")</f>
        <v/>
      </c>
      <c r="C951" t="str">
        <f>IFERROR(IF(ISBLANK(B951),"",VLOOKUP(B951,BTOGwent[],2,FALSE)),"")</f>
        <v/>
      </c>
      <c r="D951" t="str">
        <f>IFERROR(IF(ISBLANK(B951),"",VLOOKUP(B951,BTOGwent[],3,FALSE)),"")</f>
        <v/>
      </c>
      <c r="F951" t="str">
        <f>IF(ISBLANK(E951),"",VLOOKUP(E951,Gazetteer[],2,FALSE))</f>
        <v/>
      </c>
    </row>
    <row r="952" spans="2:6">
      <c r="B952" t="str">
        <f>IFERROR(VLOOKUP(A952,ShortcodeBTO[],2,FALSE),"")</f>
        <v/>
      </c>
      <c r="C952" t="str">
        <f>IFERROR(IF(ISBLANK(B952),"",VLOOKUP(B952,BTOGwent[],2,FALSE)),"")</f>
        <v/>
      </c>
      <c r="D952" t="str">
        <f>IFERROR(IF(ISBLANK(B952),"",VLOOKUP(B952,BTOGwent[],3,FALSE)),"")</f>
        <v/>
      </c>
      <c r="F952" t="str">
        <f>IF(ISBLANK(E952),"",VLOOKUP(E952,Gazetteer[],2,FALSE))</f>
        <v/>
      </c>
    </row>
    <row r="953" spans="2:6">
      <c r="B953" t="str">
        <f>IFERROR(VLOOKUP(A953,ShortcodeBTO[],2,FALSE),"")</f>
        <v/>
      </c>
      <c r="C953" t="str">
        <f>IFERROR(IF(ISBLANK(B953),"",VLOOKUP(B953,BTOGwent[],2,FALSE)),"")</f>
        <v/>
      </c>
      <c r="D953" t="str">
        <f>IFERROR(IF(ISBLANK(B953),"",VLOOKUP(B953,BTOGwent[],3,FALSE)),"")</f>
        <v/>
      </c>
      <c r="F953" t="str">
        <f>IF(ISBLANK(E953),"",VLOOKUP(E953,Gazetteer[],2,FALSE))</f>
        <v/>
      </c>
    </row>
    <row r="954" spans="2:6">
      <c r="B954" t="str">
        <f>IFERROR(VLOOKUP(A954,ShortcodeBTO[],2,FALSE),"")</f>
        <v/>
      </c>
      <c r="C954" t="str">
        <f>IFERROR(IF(ISBLANK(B954),"",VLOOKUP(B954,BTOGwent[],2,FALSE)),"")</f>
        <v/>
      </c>
      <c r="D954" t="str">
        <f>IFERROR(IF(ISBLANK(B954),"",VLOOKUP(B954,BTOGwent[],3,FALSE)),"")</f>
        <v/>
      </c>
      <c r="F954" t="str">
        <f>IF(ISBLANK(E954),"",VLOOKUP(E954,Gazetteer[],2,FALSE))</f>
        <v/>
      </c>
    </row>
    <row r="955" spans="2:6">
      <c r="B955" t="str">
        <f>IFERROR(VLOOKUP(A955,ShortcodeBTO[],2,FALSE),"")</f>
        <v/>
      </c>
      <c r="C955" t="str">
        <f>IFERROR(IF(ISBLANK(B955),"",VLOOKUP(B955,BTOGwent[],2,FALSE)),"")</f>
        <v/>
      </c>
      <c r="D955" t="str">
        <f>IFERROR(IF(ISBLANK(B955),"",VLOOKUP(B955,BTOGwent[],3,FALSE)),"")</f>
        <v/>
      </c>
      <c r="F955" t="str">
        <f>IF(ISBLANK(E955),"",VLOOKUP(E955,Gazetteer[],2,FALSE))</f>
        <v/>
      </c>
    </row>
    <row r="956" spans="2:6">
      <c r="B956" t="str">
        <f>IFERROR(VLOOKUP(A956,ShortcodeBTO[],2,FALSE),"")</f>
        <v/>
      </c>
      <c r="C956" t="str">
        <f>IFERROR(IF(ISBLANK(B956),"",VLOOKUP(B956,BTOGwent[],2,FALSE)),"")</f>
        <v/>
      </c>
      <c r="D956" t="str">
        <f>IFERROR(IF(ISBLANK(B956),"",VLOOKUP(B956,BTOGwent[],3,FALSE)),"")</f>
        <v/>
      </c>
      <c r="F956" t="str">
        <f>IF(ISBLANK(E956),"",VLOOKUP(E956,Gazetteer[],2,FALSE))</f>
        <v/>
      </c>
    </row>
    <row r="957" spans="2:6">
      <c r="B957" t="str">
        <f>IFERROR(VLOOKUP(A957,ShortcodeBTO[],2,FALSE),"")</f>
        <v/>
      </c>
      <c r="C957" t="str">
        <f>IFERROR(IF(ISBLANK(B957),"",VLOOKUP(B957,BTOGwent[],2,FALSE)),"")</f>
        <v/>
      </c>
      <c r="D957" t="str">
        <f>IFERROR(IF(ISBLANK(B957),"",VLOOKUP(B957,BTOGwent[],3,FALSE)),"")</f>
        <v/>
      </c>
      <c r="F957" t="str">
        <f>IF(ISBLANK(E957),"",VLOOKUP(E957,Gazetteer[],2,FALSE))</f>
        <v/>
      </c>
    </row>
    <row r="958" spans="2:6">
      <c r="B958" t="str">
        <f>IFERROR(VLOOKUP(A958,ShortcodeBTO[],2,FALSE),"")</f>
        <v/>
      </c>
      <c r="C958" t="str">
        <f>IFERROR(IF(ISBLANK(B958),"",VLOOKUP(B958,BTOGwent[],2,FALSE)),"")</f>
        <v/>
      </c>
      <c r="D958" t="str">
        <f>IFERROR(IF(ISBLANK(B958),"",VLOOKUP(B958,BTOGwent[],3,FALSE)),"")</f>
        <v/>
      </c>
      <c r="F958" t="str">
        <f>IF(ISBLANK(E958),"",VLOOKUP(E958,Gazetteer[],2,FALSE))</f>
        <v/>
      </c>
    </row>
    <row r="959" spans="2:6">
      <c r="B959" t="str">
        <f>IFERROR(VLOOKUP(A959,ShortcodeBTO[],2,FALSE),"")</f>
        <v/>
      </c>
      <c r="C959" t="str">
        <f>IFERROR(IF(ISBLANK(B959),"",VLOOKUP(B959,BTOGwent[],2,FALSE)),"")</f>
        <v/>
      </c>
      <c r="D959" t="str">
        <f>IFERROR(IF(ISBLANK(B959),"",VLOOKUP(B959,BTOGwent[],3,FALSE)),"")</f>
        <v/>
      </c>
      <c r="F959" t="str">
        <f>IF(ISBLANK(E959),"",VLOOKUP(E959,Gazetteer[],2,FALSE))</f>
        <v/>
      </c>
    </row>
    <row r="960" spans="2:6">
      <c r="B960" t="str">
        <f>IFERROR(VLOOKUP(A960,ShortcodeBTO[],2,FALSE),"")</f>
        <v/>
      </c>
      <c r="C960" t="str">
        <f>IFERROR(IF(ISBLANK(B960),"",VLOOKUP(B960,BTOGwent[],2,FALSE)),"")</f>
        <v/>
      </c>
      <c r="D960" t="str">
        <f>IFERROR(IF(ISBLANK(B960),"",VLOOKUP(B960,BTOGwent[],3,FALSE)),"")</f>
        <v/>
      </c>
      <c r="F960" t="str">
        <f>IF(ISBLANK(E960),"",VLOOKUP(E960,Gazetteer[],2,FALSE))</f>
        <v/>
      </c>
    </row>
    <row r="961" spans="2:6">
      <c r="B961" t="str">
        <f>IFERROR(VLOOKUP(A961,ShortcodeBTO[],2,FALSE),"")</f>
        <v/>
      </c>
      <c r="C961" t="str">
        <f>IFERROR(IF(ISBLANK(B961),"",VLOOKUP(B961,BTOGwent[],2,FALSE)),"")</f>
        <v/>
      </c>
      <c r="D961" t="str">
        <f>IFERROR(IF(ISBLANK(B961),"",VLOOKUP(B961,BTOGwent[],3,FALSE)),"")</f>
        <v/>
      </c>
      <c r="F961" t="str">
        <f>IF(ISBLANK(E961),"",VLOOKUP(E961,Gazetteer[],2,FALSE))</f>
        <v/>
      </c>
    </row>
    <row r="962" spans="2:6">
      <c r="B962" t="str">
        <f>IFERROR(VLOOKUP(A962,ShortcodeBTO[],2,FALSE),"")</f>
        <v/>
      </c>
      <c r="C962" t="str">
        <f>IFERROR(IF(ISBLANK(B962),"",VLOOKUP(B962,BTOGwent[],2,FALSE)),"")</f>
        <v/>
      </c>
      <c r="D962" t="str">
        <f>IFERROR(IF(ISBLANK(B962),"",VLOOKUP(B962,BTOGwent[],3,FALSE)),"")</f>
        <v/>
      </c>
      <c r="F962" t="str">
        <f>IF(ISBLANK(E962),"",VLOOKUP(E962,Gazetteer[],2,FALSE))</f>
        <v/>
      </c>
    </row>
    <row r="963" spans="2:6">
      <c r="B963" t="str">
        <f>IFERROR(VLOOKUP(A963,ShortcodeBTO[],2,FALSE),"")</f>
        <v/>
      </c>
      <c r="C963" t="str">
        <f>IFERROR(IF(ISBLANK(B963),"",VLOOKUP(B963,BTOGwent[],2,FALSE)),"")</f>
        <v/>
      </c>
      <c r="D963" t="str">
        <f>IFERROR(IF(ISBLANK(B963),"",VLOOKUP(B963,BTOGwent[],3,FALSE)),"")</f>
        <v/>
      </c>
      <c r="F963" t="str">
        <f>IF(ISBLANK(E963),"",VLOOKUP(E963,Gazetteer[],2,FALSE))</f>
        <v/>
      </c>
    </row>
    <row r="964" spans="2:6">
      <c r="B964" t="str">
        <f>IFERROR(VLOOKUP(A964,ShortcodeBTO[],2,FALSE),"")</f>
        <v/>
      </c>
      <c r="C964" t="str">
        <f>IFERROR(IF(ISBLANK(B964),"",VLOOKUP(B964,BTOGwent[],2,FALSE)),"")</f>
        <v/>
      </c>
      <c r="D964" t="str">
        <f>IFERROR(IF(ISBLANK(B964),"",VLOOKUP(B964,BTOGwent[],3,FALSE)),"")</f>
        <v/>
      </c>
      <c r="F964" t="str">
        <f>IF(ISBLANK(E964),"",VLOOKUP(E964,Gazetteer[],2,FALSE))</f>
        <v/>
      </c>
    </row>
    <row r="965" spans="2:6">
      <c r="B965" t="str">
        <f>IFERROR(VLOOKUP(A965,ShortcodeBTO[],2,FALSE),"")</f>
        <v/>
      </c>
      <c r="C965" t="str">
        <f>IFERROR(IF(ISBLANK(B965),"",VLOOKUP(B965,BTOGwent[],2,FALSE)),"")</f>
        <v/>
      </c>
      <c r="D965" t="str">
        <f>IFERROR(IF(ISBLANK(B965),"",VLOOKUP(B965,BTOGwent[],3,FALSE)),"")</f>
        <v/>
      </c>
      <c r="F965" t="str">
        <f>IF(ISBLANK(E965),"",VLOOKUP(E965,Gazetteer[],2,FALSE))</f>
        <v/>
      </c>
    </row>
    <row r="966" spans="2:6">
      <c r="B966" t="str">
        <f>IFERROR(VLOOKUP(A966,ShortcodeBTO[],2,FALSE),"")</f>
        <v/>
      </c>
      <c r="C966" t="str">
        <f>IFERROR(IF(ISBLANK(B966),"",VLOOKUP(B966,BTOGwent[],2,FALSE)),"")</f>
        <v/>
      </c>
      <c r="D966" t="str">
        <f>IFERROR(IF(ISBLANK(B966),"",VLOOKUP(B966,BTOGwent[],3,FALSE)),"")</f>
        <v/>
      </c>
      <c r="F966" t="str">
        <f>IF(ISBLANK(E966),"",VLOOKUP(E966,Gazetteer[],2,FALSE))</f>
        <v/>
      </c>
    </row>
    <row r="967" spans="2:6">
      <c r="B967" t="str">
        <f>IFERROR(VLOOKUP(A967,ShortcodeBTO[],2,FALSE),"")</f>
        <v/>
      </c>
      <c r="C967" t="str">
        <f>IFERROR(IF(ISBLANK(B967),"",VLOOKUP(B967,BTOGwent[],2,FALSE)),"")</f>
        <v/>
      </c>
      <c r="D967" t="str">
        <f>IFERROR(IF(ISBLANK(B967),"",VLOOKUP(B967,BTOGwent[],3,FALSE)),"")</f>
        <v/>
      </c>
      <c r="F967" t="str">
        <f>IF(ISBLANK(E967),"",VLOOKUP(E967,Gazetteer[],2,FALSE))</f>
        <v/>
      </c>
    </row>
    <row r="968" spans="2:6">
      <c r="B968" t="str">
        <f>IFERROR(VLOOKUP(A968,ShortcodeBTO[],2,FALSE),"")</f>
        <v/>
      </c>
      <c r="C968" t="str">
        <f>IFERROR(IF(ISBLANK(B968),"",VLOOKUP(B968,BTOGwent[],2,FALSE)),"")</f>
        <v/>
      </c>
      <c r="D968" t="str">
        <f>IFERROR(IF(ISBLANK(B968),"",VLOOKUP(B968,BTOGwent[],3,FALSE)),"")</f>
        <v/>
      </c>
      <c r="F968" t="str">
        <f>IF(ISBLANK(E968),"",VLOOKUP(E968,Gazetteer[],2,FALSE))</f>
        <v/>
      </c>
    </row>
    <row r="969" spans="2:6">
      <c r="B969" t="str">
        <f>IFERROR(VLOOKUP(A969,ShortcodeBTO[],2,FALSE),"")</f>
        <v/>
      </c>
      <c r="C969" t="str">
        <f>IFERROR(IF(ISBLANK(B969),"",VLOOKUP(B969,BTOGwent[],2,FALSE)),"")</f>
        <v/>
      </c>
      <c r="D969" t="str">
        <f>IFERROR(IF(ISBLANK(B969),"",VLOOKUP(B969,BTOGwent[],3,FALSE)),"")</f>
        <v/>
      </c>
      <c r="F969" t="str">
        <f>IF(ISBLANK(E969),"",VLOOKUP(E969,Gazetteer[],2,FALSE))</f>
        <v/>
      </c>
    </row>
    <row r="970" spans="2:6">
      <c r="B970" t="str">
        <f>IFERROR(VLOOKUP(A970,ShortcodeBTO[],2,FALSE),"")</f>
        <v/>
      </c>
      <c r="C970" t="str">
        <f>IFERROR(IF(ISBLANK(B970),"",VLOOKUP(B970,BTOGwent[],2,FALSE)),"")</f>
        <v/>
      </c>
      <c r="D970" t="str">
        <f>IFERROR(IF(ISBLANK(B970),"",VLOOKUP(B970,BTOGwent[],3,FALSE)),"")</f>
        <v/>
      </c>
      <c r="F970" t="str">
        <f>IF(ISBLANK(E970),"",VLOOKUP(E970,Gazetteer[],2,FALSE))</f>
        <v/>
      </c>
    </row>
    <row r="971" spans="2:6">
      <c r="B971" t="str">
        <f>IFERROR(VLOOKUP(A971,ShortcodeBTO[],2,FALSE),"")</f>
        <v/>
      </c>
      <c r="C971" t="str">
        <f>IFERROR(IF(ISBLANK(B971),"",VLOOKUP(B971,BTOGwent[],2,FALSE)),"")</f>
        <v/>
      </c>
      <c r="D971" t="str">
        <f>IFERROR(IF(ISBLANK(B971),"",VLOOKUP(B971,BTOGwent[],3,FALSE)),"")</f>
        <v/>
      </c>
      <c r="F971" t="str">
        <f>IF(ISBLANK(E971),"",VLOOKUP(E971,Gazetteer[],2,FALSE))</f>
        <v/>
      </c>
    </row>
    <row r="972" spans="2:6">
      <c r="B972" t="str">
        <f>IFERROR(VLOOKUP(A972,ShortcodeBTO[],2,FALSE),"")</f>
        <v/>
      </c>
      <c r="C972" t="str">
        <f>IFERROR(IF(ISBLANK(B972),"",VLOOKUP(B972,BTOGwent[],2,FALSE)),"")</f>
        <v/>
      </c>
      <c r="D972" t="str">
        <f>IFERROR(IF(ISBLANK(B972),"",VLOOKUP(B972,BTOGwent[],3,FALSE)),"")</f>
        <v/>
      </c>
      <c r="F972" t="str">
        <f>IF(ISBLANK(E972),"",VLOOKUP(E972,Gazetteer[],2,FALSE))</f>
        <v/>
      </c>
    </row>
    <row r="973" spans="2:6">
      <c r="B973" t="str">
        <f>IFERROR(VLOOKUP(A973,ShortcodeBTO[],2,FALSE),"")</f>
        <v/>
      </c>
      <c r="C973" t="str">
        <f>IFERROR(IF(ISBLANK(B973),"",VLOOKUP(B973,BTOGwent[],2,FALSE)),"")</f>
        <v/>
      </c>
      <c r="D973" t="str">
        <f>IFERROR(IF(ISBLANK(B973),"",VLOOKUP(B973,BTOGwent[],3,FALSE)),"")</f>
        <v/>
      </c>
      <c r="F973" t="str">
        <f>IF(ISBLANK(E973),"",VLOOKUP(E973,Gazetteer[],2,FALSE))</f>
        <v/>
      </c>
    </row>
    <row r="974" spans="2:6">
      <c r="B974" t="str">
        <f>IFERROR(VLOOKUP(A974,ShortcodeBTO[],2,FALSE),"")</f>
        <v/>
      </c>
      <c r="C974" t="str">
        <f>IFERROR(IF(ISBLANK(B974),"",VLOOKUP(B974,BTOGwent[],2,FALSE)),"")</f>
        <v/>
      </c>
      <c r="D974" t="str">
        <f>IFERROR(IF(ISBLANK(B974),"",VLOOKUP(B974,BTOGwent[],3,FALSE)),"")</f>
        <v/>
      </c>
      <c r="F974" t="str">
        <f>IF(ISBLANK(E974),"",VLOOKUP(E974,Gazetteer[],2,FALSE))</f>
        <v/>
      </c>
    </row>
    <row r="975" spans="2:6">
      <c r="B975" t="str">
        <f>IFERROR(VLOOKUP(A975,ShortcodeBTO[],2,FALSE),"")</f>
        <v/>
      </c>
      <c r="C975" t="str">
        <f>IFERROR(IF(ISBLANK(B975),"",VLOOKUP(B975,BTOGwent[],2,FALSE)),"")</f>
        <v/>
      </c>
      <c r="D975" t="str">
        <f>IFERROR(IF(ISBLANK(B975),"",VLOOKUP(B975,BTOGwent[],3,FALSE)),"")</f>
        <v/>
      </c>
      <c r="F975" t="str">
        <f>IF(ISBLANK(E975),"",VLOOKUP(E975,Gazetteer[],2,FALSE))</f>
        <v/>
      </c>
    </row>
    <row r="976" spans="2:6">
      <c r="B976" t="str">
        <f>IFERROR(VLOOKUP(A976,ShortcodeBTO[],2,FALSE),"")</f>
        <v/>
      </c>
      <c r="C976" t="str">
        <f>IFERROR(IF(ISBLANK(B976),"",VLOOKUP(B976,BTOGwent[],2,FALSE)),"")</f>
        <v/>
      </c>
      <c r="D976" t="str">
        <f>IFERROR(IF(ISBLANK(B976),"",VLOOKUP(B976,BTOGwent[],3,FALSE)),"")</f>
        <v/>
      </c>
      <c r="F976" t="str">
        <f>IF(ISBLANK(E976),"",VLOOKUP(E976,Gazetteer[],2,FALSE))</f>
        <v/>
      </c>
    </row>
    <row r="977" spans="2:6">
      <c r="B977" t="str">
        <f>IFERROR(VLOOKUP(A977,ShortcodeBTO[],2,FALSE),"")</f>
        <v/>
      </c>
      <c r="C977" t="str">
        <f>IFERROR(IF(ISBLANK(B977),"",VLOOKUP(B977,BTOGwent[],2,FALSE)),"")</f>
        <v/>
      </c>
      <c r="D977" t="str">
        <f>IFERROR(IF(ISBLANK(B977),"",VLOOKUP(B977,BTOGwent[],3,FALSE)),"")</f>
        <v/>
      </c>
      <c r="F977" t="str">
        <f>IF(ISBLANK(E977),"",VLOOKUP(E977,Gazetteer[],2,FALSE))</f>
        <v/>
      </c>
    </row>
    <row r="978" spans="2:6">
      <c r="B978" t="str">
        <f>IFERROR(VLOOKUP(A978,ShortcodeBTO[],2,FALSE),"")</f>
        <v/>
      </c>
      <c r="C978" t="str">
        <f>IFERROR(IF(ISBLANK(B978),"",VLOOKUP(B978,BTOGwent[],2,FALSE)),"")</f>
        <v/>
      </c>
      <c r="D978" t="str">
        <f>IFERROR(IF(ISBLANK(B978),"",VLOOKUP(B978,BTOGwent[],3,FALSE)),"")</f>
        <v/>
      </c>
      <c r="F978" t="str">
        <f>IF(ISBLANK(E978),"",VLOOKUP(E978,Gazetteer[],2,FALSE))</f>
        <v/>
      </c>
    </row>
    <row r="979" spans="2:6">
      <c r="B979" t="str">
        <f>IFERROR(VLOOKUP(A979,ShortcodeBTO[],2,FALSE),"")</f>
        <v/>
      </c>
      <c r="C979" t="str">
        <f>IFERROR(IF(ISBLANK(B979),"",VLOOKUP(B979,BTOGwent[],2,FALSE)),"")</f>
        <v/>
      </c>
      <c r="D979" t="str">
        <f>IFERROR(IF(ISBLANK(B979),"",VLOOKUP(B979,BTOGwent[],3,FALSE)),"")</f>
        <v/>
      </c>
      <c r="F979" t="str">
        <f>IF(ISBLANK(E979),"",VLOOKUP(E979,Gazetteer[],2,FALSE))</f>
        <v/>
      </c>
    </row>
    <row r="980" spans="2:6">
      <c r="B980" t="str">
        <f>IFERROR(VLOOKUP(A980,ShortcodeBTO[],2,FALSE),"")</f>
        <v/>
      </c>
      <c r="C980" t="str">
        <f>IFERROR(IF(ISBLANK(B980),"",VLOOKUP(B980,BTOGwent[],2,FALSE)),"")</f>
        <v/>
      </c>
      <c r="D980" t="str">
        <f>IFERROR(IF(ISBLANK(B980),"",VLOOKUP(B980,BTOGwent[],3,FALSE)),"")</f>
        <v/>
      </c>
      <c r="F980" t="str">
        <f>IF(ISBLANK(E980),"",VLOOKUP(E980,Gazetteer[],2,FALSE))</f>
        <v/>
      </c>
    </row>
    <row r="981" spans="2:6">
      <c r="B981" t="str">
        <f>IFERROR(VLOOKUP(A981,ShortcodeBTO[],2,FALSE),"")</f>
        <v/>
      </c>
      <c r="C981" t="str">
        <f>IFERROR(IF(ISBLANK(B981),"",VLOOKUP(B981,BTOGwent[],2,FALSE)),"")</f>
        <v/>
      </c>
      <c r="D981" t="str">
        <f>IFERROR(IF(ISBLANK(B981),"",VLOOKUP(B981,BTOGwent[],3,FALSE)),"")</f>
        <v/>
      </c>
      <c r="F981" t="str">
        <f>IF(ISBLANK(E981),"",VLOOKUP(E981,Gazetteer[],2,FALSE))</f>
        <v/>
      </c>
    </row>
    <row r="982" spans="2:6">
      <c r="B982" t="str">
        <f>IFERROR(VLOOKUP(A982,ShortcodeBTO[],2,FALSE),"")</f>
        <v/>
      </c>
      <c r="C982" t="str">
        <f>IFERROR(IF(ISBLANK(B982),"",VLOOKUP(B982,BTOGwent[],2,FALSE)),"")</f>
        <v/>
      </c>
      <c r="D982" t="str">
        <f>IFERROR(IF(ISBLANK(B982),"",VLOOKUP(B982,BTOGwent[],3,FALSE)),"")</f>
        <v/>
      </c>
      <c r="F982" t="str">
        <f>IF(ISBLANK(E982),"",VLOOKUP(E982,Gazetteer[],2,FALSE))</f>
        <v/>
      </c>
    </row>
    <row r="983" spans="2:6">
      <c r="B983" t="str">
        <f>IFERROR(VLOOKUP(A983,ShortcodeBTO[],2,FALSE),"")</f>
        <v/>
      </c>
      <c r="C983" t="str">
        <f>IFERROR(IF(ISBLANK(B983),"",VLOOKUP(B983,BTOGwent[],2,FALSE)),"")</f>
        <v/>
      </c>
      <c r="D983" t="str">
        <f>IFERROR(IF(ISBLANK(B983),"",VLOOKUP(B983,BTOGwent[],3,FALSE)),"")</f>
        <v/>
      </c>
      <c r="F983" t="str">
        <f>IF(ISBLANK(E983),"",VLOOKUP(E983,Gazetteer[],2,FALSE))</f>
        <v/>
      </c>
    </row>
    <row r="984" spans="2:6">
      <c r="B984" t="str">
        <f>IFERROR(VLOOKUP(A984,ShortcodeBTO[],2,FALSE),"")</f>
        <v/>
      </c>
      <c r="C984" t="str">
        <f>IFERROR(IF(ISBLANK(B984),"",VLOOKUP(B984,BTOGwent[],2,FALSE)),"")</f>
        <v/>
      </c>
      <c r="D984" t="str">
        <f>IFERROR(IF(ISBLANK(B984),"",VLOOKUP(B984,BTOGwent[],3,FALSE)),"")</f>
        <v/>
      </c>
      <c r="F984" t="str">
        <f>IF(ISBLANK(E984),"",VLOOKUP(E984,Gazetteer[],2,FALSE))</f>
        <v/>
      </c>
    </row>
    <row r="985" spans="2:6">
      <c r="B985" t="str">
        <f>IFERROR(VLOOKUP(A985,ShortcodeBTO[],2,FALSE),"")</f>
        <v/>
      </c>
      <c r="C985" t="str">
        <f>IFERROR(IF(ISBLANK(B985),"",VLOOKUP(B985,BTOGwent[],2,FALSE)),"")</f>
        <v/>
      </c>
      <c r="D985" t="str">
        <f>IFERROR(IF(ISBLANK(B985),"",VLOOKUP(B985,BTOGwent[],3,FALSE)),"")</f>
        <v/>
      </c>
      <c r="F985" t="str">
        <f>IF(ISBLANK(E985),"",VLOOKUP(E985,Gazetteer[],2,FALSE))</f>
        <v/>
      </c>
    </row>
    <row r="986" spans="2:6">
      <c r="B986" t="str">
        <f>IFERROR(VLOOKUP(A986,ShortcodeBTO[],2,FALSE),"")</f>
        <v/>
      </c>
      <c r="C986" t="str">
        <f>IFERROR(IF(ISBLANK(B986),"",VLOOKUP(B986,BTOGwent[],2,FALSE)),"")</f>
        <v/>
      </c>
      <c r="D986" t="str">
        <f>IFERROR(IF(ISBLANK(B986),"",VLOOKUP(B986,BTOGwent[],3,FALSE)),"")</f>
        <v/>
      </c>
      <c r="F986" t="str">
        <f>IF(ISBLANK(E986),"",VLOOKUP(E986,Gazetteer[],2,FALSE))</f>
        <v/>
      </c>
    </row>
    <row r="987" spans="2:6">
      <c r="B987" t="str">
        <f>IFERROR(VLOOKUP(A987,ShortcodeBTO[],2,FALSE),"")</f>
        <v/>
      </c>
      <c r="C987" t="str">
        <f>IFERROR(IF(ISBLANK(B987),"",VLOOKUP(B987,BTOGwent[],2,FALSE)),"")</f>
        <v/>
      </c>
      <c r="D987" t="str">
        <f>IFERROR(IF(ISBLANK(B987),"",VLOOKUP(B987,BTOGwent[],3,FALSE)),"")</f>
        <v/>
      </c>
      <c r="F987" t="str">
        <f>IF(ISBLANK(E987),"",VLOOKUP(E987,Gazetteer[],2,FALSE))</f>
        <v/>
      </c>
    </row>
    <row r="988" spans="2:6">
      <c r="B988" t="str">
        <f>IFERROR(VLOOKUP(A988,ShortcodeBTO[],2,FALSE),"")</f>
        <v/>
      </c>
      <c r="C988" t="str">
        <f>IFERROR(IF(ISBLANK(B988),"",VLOOKUP(B988,BTOGwent[],2,FALSE)),"")</f>
        <v/>
      </c>
      <c r="D988" t="str">
        <f>IFERROR(IF(ISBLANK(B988),"",VLOOKUP(B988,BTOGwent[],3,FALSE)),"")</f>
        <v/>
      </c>
      <c r="F988" t="str">
        <f>IF(ISBLANK(E988),"",VLOOKUP(E988,Gazetteer[],2,FALSE))</f>
        <v/>
      </c>
    </row>
    <row r="989" spans="2:6">
      <c r="B989" t="str">
        <f>IFERROR(VLOOKUP(A989,ShortcodeBTO[],2,FALSE),"")</f>
        <v/>
      </c>
      <c r="C989" t="str">
        <f>IFERROR(IF(ISBLANK(B989),"",VLOOKUP(B989,BTOGwent[],2,FALSE)),"")</f>
        <v/>
      </c>
      <c r="D989" t="str">
        <f>IFERROR(IF(ISBLANK(B989),"",VLOOKUP(B989,BTOGwent[],3,FALSE)),"")</f>
        <v/>
      </c>
      <c r="F989" t="str">
        <f>IF(ISBLANK(E989),"",VLOOKUP(E989,Gazetteer[],2,FALSE))</f>
        <v/>
      </c>
    </row>
    <row r="990" spans="2:6">
      <c r="B990" t="str">
        <f>IFERROR(VLOOKUP(A990,ShortcodeBTO[],2,FALSE),"")</f>
        <v/>
      </c>
      <c r="C990" t="str">
        <f>IFERROR(IF(ISBLANK(B990),"",VLOOKUP(B990,BTOGwent[],2,FALSE)),"")</f>
        <v/>
      </c>
      <c r="D990" t="str">
        <f>IFERROR(IF(ISBLANK(B990),"",VLOOKUP(B990,BTOGwent[],3,FALSE)),"")</f>
        <v/>
      </c>
      <c r="F990" t="str">
        <f>IF(ISBLANK(E990),"",VLOOKUP(E990,Gazetteer[],2,FALSE))</f>
        <v/>
      </c>
    </row>
    <row r="991" spans="2:6">
      <c r="B991" t="str">
        <f>IFERROR(VLOOKUP(A991,ShortcodeBTO[],2,FALSE),"")</f>
        <v/>
      </c>
      <c r="C991" t="str">
        <f>IFERROR(IF(ISBLANK(B991),"",VLOOKUP(B991,BTOGwent[],2,FALSE)),"")</f>
        <v/>
      </c>
      <c r="D991" t="str">
        <f>IFERROR(IF(ISBLANK(B991),"",VLOOKUP(B991,BTOGwent[],3,FALSE)),"")</f>
        <v/>
      </c>
      <c r="F991" t="str">
        <f>IF(ISBLANK(E991),"",VLOOKUP(E991,Gazetteer[],2,FALSE))</f>
        <v/>
      </c>
    </row>
    <row r="992" spans="2:6">
      <c r="B992" t="str">
        <f>IFERROR(VLOOKUP(A992,ShortcodeBTO[],2,FALSE),"")</f>
        <v/>
      </c>
      <c r="C992" t="str">
        <f>IFERROR(IF(ISBLANK(B992),"",VLOOKUP(B992,BTOGwent[],2,FALSE)),"")</f>
        <v/>
      </c>
      <c r="D992" t="str">
        <f>IFERROR(IF(ISBLANK(B992),"",VLOOKUP(B992,BTOGwent[],3,FALSE)),"")</f>
        <v/>
      </c>
      <c r="F992" t="str">
        <f>IF(ISBLANK(E992),"",VLOOKUP(E992,Gazetteer[],2,FALSE))</f>
        <v/>
      </c>
    </row>
    <row r="993" spans="2:6">
      <c r="B993" t="str">
        <f>IFERROR(VLOOKUP(A993,ShortcodeBTO[],2,FALSE),"")</f>
        <v/>
      </c>
      <c r="C993" t="str">
        <f>IFERROR(IF(ISBLANK(B993),"",VLOOKUP(B993,BTOGwent[],2,FALSE)),"")</f>
        <v/>
      </c>
      <c r="D993" t="str">
        <f>IFERROR(IF(ISBLANK(B993),"",VLOOKUP(B993,BTOGwent[],3,FALSE)),"")</f>
        <v/>
      </c>
      <c r="F993" t="str">
        <f>IF(ISBLANK(E993),"",VLOOKUP(E993,Gazetteer[],2,FALSE))</f>
        <v/>
      </c>
    </row>
    <row r="994" spans="2:6">
      <c r="B994" t="str">
        <f>IFERROR(VLOOKUP(A994,ShortcodeBTO[],2,FALSE),"")</f>
        <v/>
      </c>
      <c r="C994" t="str">
        <f>IFERROR(IF(ISBLANK(B994),"",VLOOKUP(B994,BTOGwent[],2,FALSE)),"")</f>
        <v/>
      </c>
      <c r="D994" t="str">
        <f>IFERROR(IF(ISBLANK(B994),"",VLOOKUP(B994,BTOGwent[],3,FALSE)),"")</f>
        <v/>
      </c>
      <c r="F994" t="str">
        <f>IF(ISBLANK(E994),"",VLOOKUP(E994,Gazetteer[],2,FALSE))</f>
        <v/>
      </c>
    </row>
    <row r="995" spans="2:6">
      <c r="B995" t="str">
        <f>IFERROR(VLOOKUP(A995,ShortcodeBTO[],2,FALSE),"")</f>
        <v/>
      </c>
      <c r="C995" t="str">
        <f>IFERROR(IF(ISBLANK(B995),"",VLOOKUP(B995,BTOGwent[],2,FALSE)),"")</f>
        <v/>
      </c>
      <c r="D995" t="str">
        <f>IFERROR(IF(ISBLANK(B995),"",VLOOKUP(B995,BTOGwent[],3,FALSE)),"")</f>
        <v/>
      </c>
      <c r="F995" t="str">
        <f>IF(ISBLANK(E995),"",VLOOKUP(E995,Gazetteer[],2,FALSE))</f>
        <v/>
      </c>
    </row>
    <row r="996" spans="2:6">
      <c r="B996" t="str">
        <f>IFERROR(VLOOKUP(A996,ShortcodeBTO[],2,FALSE),"")</f>
        <v/>
      </c>
      <c r="C996" t="str">
        <f>IFERROR(IF(ISBLANK(B996),"",VLOOKUP(B996,BTOGwent[],2,FALSE)),"")</f>
        <v/>
      </c>
      <c r="D996" t="str">
        <f>IFERROR(IF(ISBLANK(B996),"",VLOOKUP(B996,BTOGwent[],3,FALSE)),"")</f>
        <v/>
      </c>
      <c r="F996" t="str">
        <f>IF(ISBLANK(E996),"",VLOOKUP(E996,Gazetteer[],2,FALSE))</f>
        <v/>
      </c>
    </row>
    <row r="997" spans="2:6">
      <c r="B997" t="str">
        <f>IFERROR(VLOOKUP(A997,ShortcodeBTO[],2,FALSE),"")</f>
        <v/>
      </c>
      <c r="C997" t="str">
        <f>IFERROR(IF(ISBLANK(B997),"",VLOOKUP(B997,BTOGwent[],2,FALSE)),"")</f>
        <v/>
      </c>
      <c r="D997" t="str">
        <f>IFERROR(IF(ISBLANK(B997),"",VLOOKUP(B997,BTOGwent[],3,FALSE)),"")</f>
        <v/>
      </c>
      <c r="F997" t="str">
        <f>IF(ISBLANK(E997),"",VLOOKUP(E997,Gazetteer[],2,FALSE))</f>
        <v/>
      </c>
    </row>
    <row r="998" spans="2:6">
      <c r="B998" t="str">
        <f>IFERROR(VLOOKUP(A998,ShortcodeBTO[],2,FALSE),"")</f>
        <v/>
      </c>
      <c r="C998" t="str">
        <f>IFERROR(IF(ISBLANK(B998),"",VLOOKUP(B998,BTOGwent[],2,FALSE)),"")</f>
        <v/>
      </c>
      <c r="D998" t="str">
        <f>IFERROR(IF(ISBLANK(B998),"",VLOOKUP(B998,BTOGwent[],3,FALSE)),"")</f>
        <v/>
      </c>
      <c r="F998" t="str">
        <f>IF(ISBLANK(E998),"",VLOOKUP(E998,Gazetteer[],2,FALSE))</f>
        <v/>
      </c>
    </row>
    <row r="999" spans="2:6">
      <c r="B999" t="str">
        <f>IFERROR(VLOOKUP(A999,ShortcodeBTO[],2,FALSE),"")</f>
        <v/>
      </c>
      <c r="C999" t="str">
        <f>IFERROR(IF(ISBLANK(B999),"",VLOOKUP(B999,BTOGwent[],2,FALSE)),"")</f>
        <v/>
      </c>
      <c r="D999" t="str">
        <f>IFERROR(IF(ISBLANK(B999),"",VLOOKUP(B999,BTOGwent[],3,FALSE)),"")</f>
        <v/>
      </c>
      <c r="F999" t="str">
        <f>IF(ISBLANK(E999),"",VLOOKUP(E999,Gazetteer[],2,FALSE))</f>
        <v/>
      </c>
    </row>
    <row r="1000" spans="2:6">
      <c r="B1000" t="str">
        <f>IFERROR(VLOOKUP(A1000,ShortcodeBTO[],2,FALSE),"")</f>
        <v/>
      </c>
      <c r="C1000" t="str">
        <f>IFERROR(IF(ISBLANK(B1000),"",VLOOKUP(B1000,BTOGwent[],2,FALSE)),"")</f>
        <v/>
      </c>
      <c r="D1000" t="str">
        <f>IFERROR(IF(ISBLANK(B1000),"",VLOOKUP(B1000,BTOGwent[],3,FALSE)),"")</f>
        <v/>
      </c>
      <c r="F1000" t="str">
        <f>IF(ISBLANK(E1000),"",VLOOKUP(E1000,Gazetteer[],2,FALSE))</f>
        <v/>
      </c>
    </row>
    <row r="1001" spans="2:6">
      <c r="B1001" t="str">
        <f>IFERROR(VLOOKUP(A1001,ShortcodeBTO[],2,FALSE),"")</f>
        <v/>
      </c>
      <c r="C1001" t="str">
        <f>IFERROR(IF(ISBLANK(B1001),"",VLOOKUP(B1001,BTOGwent[],2,FALSE)),"")</f>
        <v/>
      </c>
      <c r="D1001" t="str">
        <f>IFERROR(IF(ISBLANK(B1001),"",VLOOKUP(B1001,BTOGwent[],3,FALSE)),"")</f>
        <v/>
      </c>
      <c r="F1001" t="str">
        <f>IF(ISBLANK(E1001),"",VLOOKUP(E1001,Gazetteer[],2,FALSE))</f>
        <v/>
      </c>
    </row>
    <row r="1002" spans="2:6">
      <c r="B1002" t="str">
        <f>IFERROR(VLOOKUP(A1002,ShortcodeBTO[],2,FALSE),"")</f>
        <v/>
      </c>
      <c r="C1002" t="str">
        <f>IFERROR(IF(ISBLANK(B1002),"",VLOOKUP(B1002,BTOGwent[],2,FALSE)),"")</f>
        <v/>
      </c>
      <c r="D1002" t="str">
        <f>IFERROR(IF(ISBLANK(B1002),"",VLOOKUP(B1002,BTOGwent[],3,FALSE)),"")</f>
        <v/>
      </c>
      <c r="F1002" t="str">
        <f>IF(ISBLANK(E1002),"",VLOOKUP(E1002,Gazetteer[],2,FALSE))</f>
        <v/>
      </c>
    </row>
    <row r="1003" spans="2:6">
      <c r="B1003" t="str">
        <f>IFERROR(VLOOKUP(A1003,ShortcodeBTO[],2,FALSE),"")</f>
        <v/>
      </c>
      <c r="C1003" t="str">
        <f>IFERROR(IF(ISBLANK(B1003),"",VLOOKUP(B1003,BTOGwent[],2,FALSE)),"")</f>
        <v/>
      </c>
      <c r="D1003" t="str">
        <f>IFERROR(IF(ISBLANK(B1003),"",VLOOKUP(B1003,BTOGwent[],3,FALSE)),"")</f>
        <v/>
      </c>
      <c r="F1003" t="str">
        <f>IF(ISBLANK(E1003),"",VLOOKUP(E1003,Gazetteer[],2,FALSE))</f>
        <v/>
      </c>
    </row>
    <row r="1004" spans="2:6">
      <c r="B1004" t="str">
        <f>IFERROR(VLOOKUP(A1004,ShortcodeBTO[],2,FALSE),"")</f>
        <v/>
      </c>
      <c r="C1004" t="str">
        <f>IFERROR(IF(ISBLANK(B1004),"",VLOOKUP(B1004,BTOGwent[],2,FALSE)),"")</f>
        <v/>
      </c>
      <c r="D1004" t="str">
        <f>IFERROR(IF(ISBLANK(B1004),"",VLOOKUP(B1004,BTOGwent[],3,FALSE)),"")</f>
        <v/>
      </c>
      <c r="F1004" t="str">
        <f>IF(ISBLANK(E1004),"",VLOOKUP(E1004,Gazetteer[],2,FALSE))</f>
        <v/>
      </c>
    </row>
    <row r="1005" spans="2:6">
      <c r="B1005" t="str">
        <f>IFERROR(VLOOKUP(A1005,ShortcodeBTO[],2,FALSE),"")</f>
        <v/>
      </c>
      <c r="C1005" t="str">
        <f>IFERROR(IF(ISBLANK(B1005),"",VLOOKUP(B1005,BTOGwent[],2,FALSE)),"")</f>
        <v/>
      </c>
      <c r="D1005" t="str">
        <f>IFERROR(IF(ISBLANK(B1005),"",VLOOKUP(B1005,BTOGwent[],3,FALSE)),"")</f>
        <v/>
      </c>
      <c r="F1005" t="str">
        <f>IF(ISBLANK(E1005),"",VLOOKUP(E1005,Gazetteer[],2,FALSE))</f>
        <v/>
      </c>
    </row>
    <row r="1006" spans="2:6">
      <c r="B1006" t="str">
        <f>IFERROR(VLOOKUP(A1006,ShortcodeBTO[],2,FALSE),"")</f>
        <v/>
      </c>
      <c r="C1006" t="str">
        <f>IFERROR(IF(ISBLANK(B1006),"",VLOOKUP(B1006,BTOGwent[],2,FALSE)),"")</f>
        <v/>
      </c>
      <c r="D1006" t="str">
        <f>IFERROR(IF(ISBLANK(B1006),"",VLOOKUP(B1006,BTOGwent[],3,FALSE)),"")</f>
        <v/>
      </c>
      <c r="F1006" t="str">
        <f>IF(ISBLANK(E1006),"",VLOOKUP(E1006,Gazetteer[],2,FALSE))</f>
        <v/>
      </c>
    </row>
    <row r="1007" spans="2:6">
      <c r="B1007" t="str">
        <f>IFERROR(VLOOKUP(A1007,ShortcodeBTO[],2,FALSE),"")</f>
        <v/>
      </c>
      <c r="C1007" t="str">
        <f>IFERROR(IF(ISBLANK(B1007),"",VLOOKUP(B1007,BTOGwent[],2,FALSE)),"")</f>
        <v/>
      </c>
      <c r="D1007" t="str">
        <f>IFERROR(IF(ISBLANK(B1007),"",VLOOKUP(B1007,BTOGwent[],3,FALSE)),"")</f>
        <v/>
      </c>
      <c r="F1007" t="str">
        <f>IF(ISBLANK(E1007),"",VLOOKUP(E1007,Gazetteer[],2,FALSE))</f>
        <v/>
      </c>
    </row>
    <row r="1008" spans="2:6">
      <c r="B1008" t="str">
        <f>IFERROR(VLOOKUP(A1008,ShortcodeBTO[],2,FALSE),"")</f>
        <v/>
      </c>
      <c r="C1008" t="str">
        <f>IFERROR(IF(ISBLANK(B1008),"",VLOOKUP(B1008,BTOGwent[],2,FALSE)),"")</f>
        <v/>
      </c>
      <c r="D1008" t="str">
        <f>IFERROR(IF(ISBLANK(B1008),"",VLOOKUP(B1008,BTOGwent[],3,FALSE)),"")</f>
        <v/>
      </c>
      <c r="F1008" t="str">
        <f>IF(ISBLANK(E1008),"",VLOOKUP(E1008,Gazetteer[],2,FALSE))</f>
        <v/>
      </c>
    </row>
    <row r="1009" spans="2:6">
      <c r="B1009" t="str">
        <f>IFERROR(VLOOKUP(A1009,ShortcodeBTO[],2,FALSE),"")</f>
        <v/>
      </c>
      <c r="C1009" t="str">
        <f>IFERROR(IF(ISBLANK(B1009),"",VLOOKUP(B1009,BTOGwent[],2,FALSE)),"")</f>
        <v/>
      </c>
      <c r="D1009" t="str">
        <f>IFERROR(IF(ISBLANK(B1009),"",VLOOKUP(B1009,BTOGwent[],3,FALSE)),"")</f>
        <v/>
      </c>
      <c r="F1009" t="str">
        <f>IF(ISBLANK(E1009),"",VLOOKUP(E1009,Gazetteer[],2,FALSE))</f>
        <v/>
      </c>
    </row>
    <row r="1010" spans="2:6">
      <c r="B1010" t="str">
        <f>IFERROR(VLOOKUP(A1010,ShortcodeBTO[],2,FALSE),"")</f>
        <v/>
      </c>
      <c r="C1010" t="str">
        <f>IFERROR(IF(ISBLANK(B1010),"",VLOOKUP(B1010,BTOGwent[],2,FALSE)),"")</f>
        <v/>
      </c>
      <c r="D1010" t="str">
        <f>IFERROR(IF(ISBLANK(B1010),"",VLOOKUP(B1010,BTOGwent[],3,FALSE)),"")</f>
        <v/>
      </c>
      <c r="F1010" t="str">
        <f>IF(ISBLANK(E1010),"",VLOOKUP(E1010,Gazetteer[],2,FALSE))</f>
        <v/>
      </c>
    </row>
    <row r="1011" spans="2:6">
      <c r="B1011" t="str">
        <f>IFERROR(VLOOKUP(A1011,ShortcodeBTO[],2,FALSE),"")</f>
        <v/>
      </c>
      <c r="C1011" t="str">
        <f>IFERROR(IF(ISBLANK(B1011),"",VLOOKUP(B1011,BTOGwent[],2,FALSE)),"")</f>
        <v/>
      </c>
      <c r="D1011" t="str">
        <f>IFERROR(IF(ISBLANK(B1011),"",VLOOKUP(B1011,BTOGwent[],3,FALSE)),"")</f>
        <v/>
      </c>
      <c r="F1011" t="str">
        <f>IF(ISBLANK(E1011),"",VLOOKUP(E1011,Gazetteer[],2,FALSE))</f>
        <v/>
      </c>
    </row>
    <row r="1012" spans="2:6">
      <c r="B1012" t="str">
        <f>IFERROR(VLOOKUP(A1012,ShortcodeBTO[],2,FALSE),"")</f>
        <v/>
      </c>
      <c r="C1012" t="str">
        <f>IFERROR(IF(ISBLANK(B1012),"",VLOOKUP(B1012,BTOGwent[],2,FALSE)),"")</f>
        <v/>
      </c>
      <c r="D1012" t="str">
        <f>IFERROR(IF(ISBLANK(B1012),"",VLOOKUP(B1012,BTOGwent[],3,FALSE)),"")</f>
        <v/>
      </c>
      <c r="F1012" t="str">
        <f>IF(ISBLANK(E1012),"",VLOOKUP(E1012,Gazetteer[],2,FALSE))</f>
        <v/>
      </c>
    </row>
    <row r="1013" spans="2:6">
      <c r="B1013" t="str">
        <f>IFERROR(VLOOKUP(A1013,ShortcodeBTO[],2,FALSE),"")</f>
        <v/>
      </c>
      <c r="C1013" t="str">
        <f>IFERROR(IF(ISBLANK(B1013),"",VLOOKUP(B1013,BTOGwent[],2,FALSE)),"")</f>
        <v/>
      </c>
      <c r="D1013" t="str">
        <f>IFERROR(IF(ISBLANK(B1013),"",VLOOKUP(B1013,BTOGwent[],3,FALSE)),"")</f>
        <v/>
      </c>
      <c r="F1013" t="str">
        <f>IF(ISBLANK(E1013),"",VLOOKUP(E1013,Gazetteer[],2,FALSE))</f>
        <v/>
      </c>
    </row>
    <row r="1014" spans="2:6">
      <c r="B1014" t="str">
        <f>IFERROR(VLOOKUP(A1014,ShortcodeBTO[],2,FALSE),"")</f>
        <v/>
      </c>
      <c r="C1014" t="str">
        <f>IFERROR(IF(ISBLANK(B1014),"",VLOOKUP(B1014,BTOGwent[],2,FALSE)),"")</f>
        <v/>
      </c>
      <c r="D1014" t="str">
        <f>IFERROR(IF(ISBLANK(B1014),"",VLOOKUP(B1014,BTOGwent[],3,FALSE)),"")</f>
        <v/>
      </c>
      <c r="F1014" t="str">
        <f>IF(ISBLANK(E1014),"",VLOOKUP(E1014,Gazetteer[],2,FALSE))</f>
        <v/>
      </c>
    </row>
    <row r="1015" spans="2:6">
      <c r="B1015" t="str">
        <f>IFERROR(VLOOKUP(A1015,ShortcodeBTO[],2,FALSE),"")</f>
        <v/>
      </c>
      <c r="C1015" t="str">
        <f>IFERROR(IF(ISBLANK(B1015),"",VLOOKUP(B1015,BTOGwent[],2,FALSE)),"")</f>
        <v/>
      </c>
      <c r="D1015" t="str">
        <f>IFERROR(IF(ISBLANK(B1015),"",VLOOKUP(B1015,BTOGwent[],3,FALSE)),"")</f>
        <v/>
      </c>
      <c r="F1015" t="str">
        <f>IF(ISBLANK(E1015),"",VLOOKUP(E1015,Gazetteer[],2,FALSE))</f>
        <v/>
      </c>
    </row>
    <row r="1016" spans="2:6">
      <c r="B1016" t="str">
        <f>IFERROR(VLOOKUP(A1016,ShortcodeBTO[],2,FALSE),"")</f>
        <v/>
      </c>
      <c r="C1016" t="str">
        <f>IFERROR(IF(ISBLANK(B1016),"",VLOOKUP(B1016,BTOGwent[],2,FALSE)),"")</f>
        <v/>
      </c>
      <c r="D1016" t="str">
        <f>IFERROR(IF(ISBLANK(B1016),"",VLOOKUP(B1016,BTOGwent[],3,FALSE)),"")</f>
        <v/>
      </c>
      <c r="F1016" t="str">
        <f>IF(ISBLANK(E1016),"",VLOOKUP(E1016,Gazetteer[],2,FALSE))</f>
        <v/>
      </c>
    </row>
    <row r="1017" spans="2:6">
      <c r="B1017" t="str">
        <f>IFERROR(VLOOKUP(A1017,ShortcodeBTO[],2,FALSE),"")</f>
        <v/>
      </c>
      <c r="C1017" t="str">
        <f>IFERROR(IF(ISBLANK(B1017),"",VLOOKUP(B1017,BTOGwent[],2,FALSE)),"")</f>
        <v/>
      </c>
      <c r="D1017" t="str">
        <f>IFERROR(IF(ISBLANK(B1017),"",VLOOKUP(B1017,BTOGwent[],3,FALSE)),"")</f>
        <v/>
      </c>
      <c r="F1017" t="str">
        <f>IF(ISBLANK(E1017),"",VLOOKUP(E1017,Gazetteer[],2,FALSE))</f>
        <v/>
      </c>
    </row>
    <row r="1018" spans="2:6">
      <c r="B1018" t="str">
        <f>IFERROR(VLOOKUP(A1018,ShortcodeBTO[],2,FALSE),"")</f>
        <v/>
      </c>
      <c r="C1018" t="str">
        <f>IFERROR(IF(ISBLANK(B1018),"",VLOOKUP(B1018,BTOGwent[],2,FALSE)),"")</f>
        <v/>
      </c>
      <c r="D1018" t="str">
        <f>IFERROR(IF(ISBLANK(B1018),"",VLOOKUP(B1018,BTOGwent[],3,FALSE)),"")</f>
        <v/>
      </c>
      <c r="F1018" t="str">
        <f>IF(ISBLANK(E1018),"",VLOOKUP(E1018,Gazetteer[],2,FALSE))</f>
        <v/>
      </c>
    </row>
    <row r="1019" spans="2:6">
      <c r="B1019" t="str">
        <f>IFERROR(VLOOKUP(A1019,ShortcodeBTO[],2,FALSE),"")</f>
        <v/>
      </c>
      <c r="C1019" t="str">
        <f>IFERROR(IF(ISBLANK(B1019),"",VLOOKUP(B1019,BTOGwent[],2,FALSE)),"")</f>
        <v/>
      </c>
      <c r="D1019" t="str">
        <f>IFERROR(IF(ISBLANK(B1019),"",VLOOKUP(B1019,BTOGwent[],3,FALSE)),"")</f>
        <v/>
      </c>
      <c r="F1019" t="str">
        <f>IF(ISBLANK(E1019),"",VLOOKUP(E1019,Gazetteer[],2,FALSE))</f>
        <v/>
      </c>
    </row>
    <row r="1020" spans="2:6">
      <c r="B1020" t="str">
        <f>IFERROR(VLOOKUP(A1020,ShortcodeBTO[],2,FALSE),"")</f>
        <v/>
      </c>
      <c r="C1020" t="str">
        <f>IFERROR(IF(ISBLANK(B1020),"",VLOOKUP(B1020,BTOGwent[],2,FALSE)),"")</f>
        <v/>
      </c>
      <c r="D1020" t="str">
        <f>IFERROR(IF(ISBLANK(B1020),"",VLOOKUP(B1020,BTOGwent[],3,FALSE)),"")</f>
        <v/>
      </c>
      <c r="F1020" t="str">
        <f>IF(ISBLANK(E1020),"",VLOOKUP(E1020,Gazetteer[],2,FALSE))</f>
        <v/>
      </c>
    </row>
    <row r="1021" spans="2:6">
      <c r="B1021" t="str">
        <f>IFERROR(VLOOKUP(A1021,ShortcodeBTO[],2,FALSE),"")</f>
        <v/>
      </c>
      <c r="C1021" t="str">
        <f>IFERROR(IF(ISBLANK(B1021),"",VLOOKUP(B1021,BTOGwent[],2,FALSE)),"")</f>
        <v/>
      </c>
      <c r="D1021" t="str">
        <f>IFERROR(IF(ISBLANK(B1021),"",VLOOKUP(B1021,BTOGwent[],3,FALSE)),"")</f>
        <v/>
      </c>
      <c r="F1021" t="str">
        <f>IF(ISBLANK(E1021),"",VLOOKUP(E1021,Gazetteer[],2,FALSE))</f>
        <v/>
      </c>
    </row>
    <row r="1022" spans="2:6">
      <c r="B1022" t="str">
        <f>IFERROR(VLOOKUP(A1022,ShortcodeBTO[],2,FALSE),"")</f>
        <v/>
      </c>
      <c r="C1022" t="str">
        <f>IFERROR(IF(ISBLANK(B1022),"",VLOOKUP(B1022,BTOGwent[],2,FALSE)),"")</f>
        <v/>
      </c>
      <c r="D1022" t="str">
        <f>IFERROR(IF(ISBLANK(B1022),"",VLOOKUP(B1022,BTOGwent[],3,FALSE)),"")</f>
        <v/>
      </c>
      <c r="F1022" t="str">
        <f>IF(ISBLANK(E1022),"",VLOOKUP(E1022,Gazetteer[],2,FALSE))</f>
        <v/>
      </c>
    </row>
    <row r="1023" spans="2:6">
      <c r="B1023" t="str">
        <f>IFERROR(VLOOKUP(A1023,ShortcodeBTO[],2,FALSE),"")</f>
        <v/>
      </c>
      <c r="C1023" t="str">
        <f>IFERROR(IF(ISBLANK(B1023),"",VLOOKUP(B1023,BTOGwent[],2,FALSE)),"")</f>
        <v/>
      </c>
      <c r="D1023" t="str">
        <f>IFERROR(IF(ISBLANK(B1023),"",VLOOKUP(B1023,BTOGwent[],3,FALSE)),"")</f>
        <v/>
      </c>
      <c r="F1023" t="str">
        <f>IF(ISBLANK(E1023),"",VLOOKUP(E1023,Gazetteer[],2,FALSE))</f>
        <v/>
      </c>
    </row>
    <row r="1024" spans="2:6">
      <c r="B1024" t="str">
        <f>IFERROR(VLOOKUP(A1024,ShortcodeBTO[],2,FALSE),"")</f>
        <v/>
      </c>
      <c r="C1024" t="str">
        <f>IFERROR(IF(ISBLANK(B1024),"",VLOOKUP(B1024,BTOGwent[],2,FALSE)),"")</f>
        <v/>
      </c>
      <c r="D1024" t="str">
        <f>IFERROR(IF(ISBLANK(B1024),"",VLOOKUP(B1024,BTOGwent[],3,FALSE)),"")</f>
        <v/>
      </c>
      <c r="F1024" t="str">
        <f>IF(ISBLANK(E1024),"",VLOOKUP(E1024,Gazetteer[],2,FALSE))</f>
        <v/>
      </c>
    </row>
    <row r="1025" spans="2:6">
      <c r="B1025" t="str">
        <f>IFERROR(VLOOKUP(A1025,ShortcodeBTO[],2,FALSE),"")</f>
        <v/>
      </c>
      <c r="C1025" t="str">
        <f>IFERROR(IF(ISBLANK(B1025),"",VLOOKUP(B1025,BTOGwent[],2,FALSE)),"")</f>
        <v/>
      </c>
      <c r="D1025" t="str">
        <f>IFERROR(IF(ISBLANK(B1025),"",VLOOKUP(B1025,BTOGwent[],3,FALSE)),"")</f>
        <v/>
      </c>
      <c r="F1025" t="str">
        <f>IF(ISBLANK(E1025),"",VLOOKUP(E1025,Gazetteer[],2,FALSE))</f>
        <v/>
      </c>
    </row>
    <row r="1026" spans="2:6">
      <c r="B1026" t="str">
        <f>IFERROR(VLOOKUP(A1026,ShortcodeBTO[],2,FALSE),"")</f>
        <v/>
      </c>
      <c r="C1026" t="str">
        <f>IFERROR(IF(ISBLANK(B1026),"",VLOOKUP(B1026,BTOGwent[],2,FALSE)),"")</f>
        <v/>
      </c>
      <c r="D1026" t="str">
        <f>IFERROR(IF(ISBLANK(B1026),"",VLOOKUP(B1026,BTOGwent[],3,FALSE)),"")</f>
        <v/>
      </c>
      <c r="F1026" t="str">
        <f>IF(ISBLANK(E1026),"",VLOOKUP(E1026,Gazetteer[],2,FALSE))</f>
        <v/>
      </c>
    </row>
    <row r="1027" spans="2:6">
      <c r="B1027" t="str">
        <f>IFERROR(VLOOKUP(A1027,ShortcodeBTO[],2,FALSE),"")</f>
        <v/>
      </c>
      <c r="C1027" t="str">
        <f>IFERROR(IF(ISBLANK(B1027),"",VLOOKUP(B1027,BTOGwent[],2,FALSE)),"")</f>
        <v/>
      </c>
      <c r="D1027" t="str">
        <f>IFERROR(IF(ISBLANK(B1027),"",VLOOKUP(B1027,BTOGwent[],3,FALSE)),"")</f>
        <v/>
      </c>
      <c r="F1027" t="str">
        <f>IF(ISBLANK(E1027),"",VLOOKUP(E1027,Gazetteer[],2,FALSE))</f>
        <v/>
      </c>
    </row>
    <row r="1028" spans="2:6">
      <c r="B1028" t="str">
        <f>IFERROR(VLOOKUP(A1028,ShortcodeBTO[],2,FALSE),"")</f>
        <v/>
      </c>
      <c r="C1028" t="str">
        <f>IFERROR(IF(ISBLANK(B1028),"",VLOOKUP(B1028,BTOGwent[],2,FALSE)),"")</f>
        <v/>
      </c>
      <c r="D1028" t="str">
        <f>IFERROR(IF(ISBLANK(B1028),"",VLOOKUP(B1028,BTOGwent[],3,FALSE)),"")</f>
        <v/>
      </c>
      <c r="F1028" t="str">
        <f>IF(ISBLANK(E1028),"",VLOOKUP(E1028,Gazetteer[],2,FALSE))</f>
        <v/>
      </c>
    </row>
    <row r="1029" spans="2:6">
      <c r="B1029" t="str">
        <f>IFERROR(VLOOKUP(A1029,ShortcodeBTO[],2,FALSE),"")</f>
        <v/>
      </c>
      <c r="C1029" t="str">
        <f>IFERROR(IF(ISBLANK(B1029),"",VLOOKUP(B1029,BTOGwent[],2,FALSE)),"")</f>
        <v/>
      </c>
      <c r="D1029" t="str">
        <f>IFERROR(IF(ISBLANK(B1029),"",VLOOKUP(B1029,BTOGwent[],3,FALSE)),"")</f>
        <v/>
      </c>
      <c r="F1029" t="str">
        <f>IF(ISBLANK(E1029),"",VLOOKUP(E1029,Gazetteer[],2,FALSE))</f>
        <v/>
      </c>
    </row>
    <row r="1030" spans="2:6">
      <c r="B1030" t="str">
        <f>IFERROR(VLOOKUP(A1030,ShortcodeBTO[],2,FALSE),"")</f>
        <v/>
      </c>
      <c r="C1030" t="str">
        <f>IFERROR(IF(ISBLANK(B1030),"",VLOOKUP(B1030,BTOGwent[],2,FALSE)),"")</f>
        <v/>
      </c>
      <c r="D1030" t="str">
        <f>IFERROR(IF(ISBLANK(B1030),"",VLOOKUP(B1030,BTOGwent[],3,FALSE)),"")</f>
        <v/>
      </c>
      <c r="F1030" t="str">
        <f>IF(ISBLANK(E1030),"",VLOOKUP(E1030,Gazetteer[],2,FALSE))</f>
        <v/>
      </c>
    </row>
    <row r="1031" spans="2:6">
      <c r="B1031" t="str">
        <f>IFERROR(VLOOKUP(A1031,ShortcodeBTO[],2,FALSE),"")</f>
        <v/>
      </c>
      <c r="C1031" t="str">
        <f>IFERROR(IF(ISBLANK(B1031),"",VLOOKUP(B1031,BTOGwent[],2,FALSE)),"")</f>
        <v/>
      </c>
      <c r="D1031" t="str">
        <f>IFERROR(IF(ISBLANK(B1031),"",VLOOKUP(B1031,BTOGwent[],3,FALSE)),"")</f>
        <v/>
      </c>
      <c r="F1031" t="str">
        <f>IF(ISBLANK(E1031),"",VLOOKUP(E1031,Gazetteer[],2,FALSE))</f>
        <v/>
      </c>
    </row>
    <row r="1032" spans="2:6">
      <c r="B1032" t="str">
        <f>IFERROR(VLOOKUP(A1032,ShortcodeBTO[],2,FALSE),"")</f>
        <v/>
      </c>
      <c r="C1032" t="str">
        <f>IFERROR(IF(ISBLANK(B1032),"",VLOOKUP(B1032,BTOGwent[],2,FALSE)),"")</f>
        <v/>
      </c>
      <c r="D1032" t="str">
        <f>IFERROR(IF(ISBLANK(B1032),"",VLOOKUP(B1032,BTOGwent[],3,FALSE)),"")</f>
        <v/>
      </c>
      <c r="F1032" t="str">
        <f>IF(ISBLANK(E1032),"",VLOOKUP(E1032,Gazetteer[],2,FALSE))</f>
        <v/>
      </c>
    </row>
    <row r="1033" spans="2:6">
      <c r="B1033" t="str">
        <f>IFERROR(VLOOKUP(A1033,ShortcodeBTO[],2,FALSE),"")</f>
        <v/>
      </c>
      <c r="C1033" t="str">
        <f>IFERROR(IF(ISBLANK(B1033),"",VLOOKUP(B1033,BTOGwent[],2,FALSE)),"")</f>
        <v/>
      </c>
      <c r="D1033" t="str">
        <f>IFERROR(IF(ISBLANK(B1033),"",VLOOKUP(B1033,BTOGwent[],3,FALSE)),"")</f>
        <v/>
      </c>
      <c r="F1033" t="str">
        <f>IF(ISBLANK(E1033),"",VLOOKUP(E1033,Gazetteer[],2,FALSE))</f>
        <v/>
      </c>
    </row>
    <row r="1034" spans="2:6">
      <c r="B1034" t="str">
        <f>IFERROR(VLOOKUP(A1034,ShortcodeBTO[],2,FALSE),"")</f>
        <v/>
      </c>
      <c r="C1034" t="str">
        <f>IFERROR(IF(ISBLANK(B1034),"",VLOOKUP(B1034,BTOGwent[],2,FALSE)),"")</f>
        <v/>
      </c>
      <c r="D1034" t="str">
        <f>IFERROR(IF(ISBLANK(B1034),"",VLOOKUP(B1034,BTOGwent[],3,FALSE)),"")</f>
        <v/>
      </c>
      <c r="F1034" t="str">
        <f>IF(ISBLANK(E1034),"",VLOOKUP(E1034,Gazetteer[],2,FALSE))</f>
        <v/>
      </c>
    </row>
    <row r="1035" spans="2:6">
      <c r="B1035" t="str">
        <f>IFERROR(VLOOKUP(A1035,ShortcodeBTO[],2,FALSE),"")</f>
        <v/>
      </c>
      <c r="C1035" t="str">
        <f>IFERROR(IF(ISBLANK(B1035),"",VLOOKUP(B1035,BTOGwent[],2,FALSE)),"")</f>
        <v/>
      </c>
      <c r="D1035" t="str">
        <f>IFERROR(IF(ISBLANK(B1035),"",VLOOKUP(B1035,BTOGwent[],3,FALSE)),"")</f>
        <v/>
      </c>
      <c r="F1035" t="str">
        <f>IF(ISBLANK(E1035),"",VLOOKUP(E1035,Gazetteer[],2,FALSE))</f>
        <v/>
      </c>
    </row>
    <row r="1036" spans="2:6">
      <c r="B1036" t="str">
        <f>IFERROR(VLOOKUP(A1036,ShortcodeBTO[],2,FALSE),"")</f>
        <v/>
      </c>
      <c r="C1036" t="str">
        <f>IFERROR(IF(ISBLANK(B1036),"",VLOOKUP(B1036,BTOGwent[],2,FALSE)),"")</f>
        <v/>
      </c>
      <c r="D1036" t="str">
        <f>IFERROR(IF(ISBLANK(B1036),"",VLOOKUP(B1036,BTOGwent[],3,FALSE)),"")</f>
        <v/>
      </c>
      <c r="F1036" t="str">
        <f>IF(ISBLANK(E1036),"",VLOOKUP(E1036,Gazetteer[],2,FALSE))</f>
        <v/>
      </c>
    </row>
    <row r="1037" spans="2:6">
      <c r="B1037" t="str">
        <f>IFERROR(VLOOKUP(A1037,ShortcodeBTO[],2,FALSE),"")</f>
        <v/>
      </c>
      <c r="C1037" t="str">
        <f>IFERROR(IF(ISBLANK(B1037),"",VLOOKUP(B1037,BTOGwent[],2,FALSE)),"")</f>
        <v/>
      </c>
      <c r="D1037" t="str">
        <f>IFERROR(IF(ISBLANK(B1037),"",VLOOKUP(B1037,BTOGwent[],3,FALSE)),"")</f>
        <v/>
      </c>
      <c r="F1037" t="str">
        <f>IF(ISBLANK(E1037),"",VLOOKUP(E1037,Gazetteer[],2,FALSE))</f>
        <v/>
      </c>
    </row>
    <row r="1038" spans="2:6">
      <c r="B1038" t="str">
        <f>IFERROR(VLOOKUP(A1038,ShortcodeBTO[],2,FALSE),"")</f>
        <v/>
      </c>
      <c r="C1038" t="str">
        <f>IFERROR(IF(ISBLANK(B1038),"",VLOOKUP(B1038,BTOGwent[],2,FALSE)),"")</f>
        <v/>
      </c>
      <c r="D1038" t="str">
        <f>IFERROR(IF(ISBLANK(B1038),"",VLOOKUP(B1038,BTOGwent[],3,FALSE)),"")</f>
        <v/>
      </c>
      <c r="F1038" t="str">
        <f>IF(ISBLANK(E1038),"",VLOOKUP(E1038,Gazetteer[],2,FALSE))</f>
        <v/>
      </c>
    </row>
    <row r="1039" spans="2:6">
      <c r="B1039" t="str">
        <f>IFERROR(VLOOKUP(A1039,ShortcodeBTO[],2,FALSE),"")</f>
        <v/>
      </c>
      <c r="C1039" t="str">
        <f>IFERROR(IF(ISBLANK(B1039),"",VLOOKUP(B1039,BTOGwent[],2,FALSE)),"")</f>
        <v/>
      </c>
      <c r="D1039" t="str">
        <f>IFERROR(IF(ISBLANK(B1039),"",VLOOKUP(B1039,BTOGwent[],3,FALSE)),"")</f>
        <v/>
      </c>
      <c r="F1039" t="str">
        <f>IF(ISBLANK(E1039),"",VLOOKUP(E1039,Gazetteer[],2,FALSE))</f>
        <v/>
      </c>
    </row>
    <row r="1040" spans="2:6">
      <c r="B1040" t="str">
        <f>IFERROR(VLOOKUP(A1040,ShortcodeBTO[],2,FALSE),"")</f>
        <v/>
      </c>
      <c r="C1040" t="str">
        <f>IFERROR(IF(ISBLANK(B1040),"",VLOOKUP(B1040,BTOGwent[],2,FALSE)),"")</f>
        <v/>
      </c>
      <c r="D1040" t="str">
        <f>IFERROR(IF(ISBLANK(B1040),"",VLOOKUP(B1040,BTOGwent[],3,FALSE)),"")</f>
        <v/>
      </c>
      <c r="F1040" t="str">
        <f>IF(ISBLANK(E1040),"",VLOOKUP(E1040,Gazetteer[],2,FALSE))</f>
        <v/>
      </c>
    </row>
    <row r="1041" spans="2:6">
      <c r="B1041" t="str">
        <f>IFERROR(VLOOKUP(A1041,ShortcodeBTO[],2,FALSE),"")</f>
        <v/>
      </c>
      <c r="C1041" t="str">
        <f>IFERROR(IF(ISBLANK(B1041),"",VLOOKUP(B1041,BTOGwent[],2,FALSE)),"")</f>
        <v/>
      </c>
      <c r="D1041" t="str">
        <f>IFERROR(IF(ISBLANK(B1041),"",VLOOKUP(B1041,BTOGwent[],3,FALSE)),"")</f>
        <v/>
      </c>
      <c r="F1041" t="str">
        <f>IF(ISBLANK(E1041),"",VLOOKUP(E1041,Gazetteer[],2,FALSE))</f>
        <v/>
      </c>
    </row>
    <row r="1042" spans="2:6">
      <c r="B1042" t="str">
        <f>IFERROR(VLOOKUP(A1042,ShortcodeBTO[],2,FALSE),"")</f>
        <v/>
      </c>
      <c r="C1042" t="str">
        <f>IFERROR(IF(ISBLANK(B1042),"",VLOOKUP(B1042,BTOGwent[],2,FALSE)),"")</f>
        <v/>
      </c>
      <c r="D1042" t="str">
        <f>IFERROR(IF(ISBLANK(B1042),"",VLOOKUP(B1042,BTOGwent[],3,FALSE)),"")</f>
        <v/>
      </c>
      <c r="F1042" t="str">
        <f>IF(ISBLANK(E1042),"",VLOOKUP(E1042,Gazetteer[],2,FALSE))</f>
        <v/>
      </c>
    </row>
    <row r="1043" spans="2:6">
      <c r="B1043" t="str">
        <f>IFERROR(VLOOKUP(A1043,ShortcodeBTO[],2,FALSE),"")</f>
        <v/>
      </c>
      <c r="C1043" t="str">
        <f>IFERROR(IF(ISBLANK(B1043),"",VLOOKUP(B1043,BTOGwent[],2,FALSE)),"")</f>
        <v/>
      </c>
      <c r="D1043" t="str">
        <f>IFERROR(IF(ISBLANK(B1043),"",VLOOKUP(B1043,BTOGwent[],3,FALSE)),"")</f>
        <v/>
      </c>
      <c r="F1043" t="str">
        <f>IF(ISBLANK(E1043),"",VLOOKUP(E1043,Gazetteer[],2,FALSE))</f>
        <v/>
      </c>
    </row>
    <row r="1044" spans="2:6">
      <c r="B1044" t="str">
        <f>IFERROR(VLOOKUP(A1044,ShortcodeBTO[],2,FALSE),"")</f>
        <v/>
      </c>
      <c r="C1044" t="str">
        <f>IFERROR(IF(ISBLANK(B1044),"",VLOOKUP(B1044,BTOGwent[],2,FALSE)),"")</f>
        <v/>
      </c>
      <c r="D1044" t="str">
        <f>IFERROR(IF(ISBLANK(B1044),"",VLOOKUP(B1044,BTOGwent[],3,FALSE)),"")</f>
        <v/>
      </c>
      <c r="F1044" t="str">
        <f>IF(ISBLANK(E1044),"",VLOOKUP(E1044,Gazetteer[],2,FALSE))</f>
        <v/>
      </c>
    </row>
    <row r="1045" spans="2:6">
      <c r="B1045" t="str">
        <f>IFERROR(VLOOKUP(A1045,ShortcodeBTO[],2,FALSE),"")</f>
        <v/>
      </c>
      <c r="C1045" t="str">
        <f>IFERROR(IF(ISBLANK(B1045),"",VLOOKUP(B1045,BTOGwent[],2,FALSE)),"")</f>
        <v/>
      </c>
      <c r="D1045" t="str">
        <f>IFERROR(IF(ISBLANK(B1045),"",VLOOKUP(B1045,BTOGwent[],3,FALSE)),"")</f>
        <v/>
      </c>
      <c r="F1045" t="str">
        <f>IF(ISBLANK(E1045),"",VLOOKUP(E1045,Gazetteer[],2,FALSE))</f>
        <v/>
      </c>
    </row>
    <row r="1046" spans="2:6">
      <c r="B1046" t="str">
        <f>IFERROR(VLOOKUP(A1046,ShortcodeBTO[],2,FALSE),"")</f>
        <v/>
      </c>
      <c r="C1046" t="str">
        <f>IFERROR(IF(ISBLANK(B1046),"",VLOOKUP(B1046,BTOGwent[],2,FALSE)),"")</f>
        <v/>
      </c>
      <c r="D1046" t="str">
        <f>IFERROR(IF(ISBLANK(B1046),"",VLOOKUP(B1046,BTOGwent[],3,FALSE)),"")</f>
        <v/>
      </c>
      <c r="F1046" t="str">
        <f>IF(ISBLANK(E1046),"",VLOOKUP(E1046,Gazetteer[],2,FALSE))</f>
        <v/>
      </c>
    </row>
    <row r="1047" spans="2:6">
      <c r="B1047" t="str">
        <f>IFERROR(VLOOKUP(A1047,ShortcodeBTO[],2,FALSE),"")</f>
        <v/>
      </c>
      <c r="C1047" t="str">
        <f>IFERROR(IF(ISBLANK(B1047),"",VLOOKUP(B1047,BTOGwent[],2,FALSE)),"")</f>
        <v/>
      </c>
      <c r="D1047" t="str">
        <f>IFERROR(IF(ISBLANK(B1047),"",VLOOKUP(B1047,BTOGwent[],3,FALSE)),"")</f>
        <v/>
      </c>
      <c r="F1047" t="str">
        <f>IF(ISBLANK(E1047),"",VLOOKUP(E1047,Gazetteer[],2,FALSE))</f>
        <v/>
      </c>
    </row>
    <row r="1048" spans="2:6">
      <c r="B1048" t="str">
        <f>IFERROR(VLOOKUP(A1048,ShortcodeBTO[],2,FALSE),"")</f>
        <v/>
      </c>
      <c r="C1048" t="str">
        <f>IFERROR(IF(ISBLANK(B1048),"",VLOOKUP(B1048,BTOGwent[],2,FALSE)),"")</f>
        <v/>
      </c>
      <c r="D1048" t="str">
        <f>IFERROR(IF(ISBLANK(B1048),"",VLOOKUP(B1048,BTOGwent[],3,FALSE)),"")</f>
        <v/>
      </c>
      <c r="F1048" t="str">
        <f>IF(ISBLANK(E1048),"",VLOOKUP(E1048,Gazetteer[],2,FALSE))</f>
        <v/>
      </c>
    </row>
    <row r="1049" spans="2:6">
      <c r="B1049" t="str">
        <f>IFERROR(VLOOKUP(A1049,ShortcodeBTO[],2,FALSE),"")</f>
        <v/>
      </c>
      <c r="C1049" t="str">
        <f>IFERROR(IF(ISBLANK(B1049),"",VLOOKUP(B1049,BTOGwent[],2,FALSE)),"")</f>
        <v/>
      </c>
      <c r="D1049" t="str">
        <f>IFERROR(IF(ISBLANK(B1049),"",VLOOKUP(B1049,BTOGwent[],3,FALSE)),"")</f>
        <v/>
      </c>
      <c r="F1049" t="str">
        <f>IF(ISBLANK(E1049),"",VLOOKUP(E1049,Gazetteer[],2,FALSE))</f>
        <v/>
      </c>
    </row>
    <row r="1050" spans="2:6">
      <c r="B1050" t="str">
        <f>IFERROR(VLOOKUP(A1050,ShortcodeBTO[],2,FALSE),"")</f>
        <v/>
      </c>
      <c r="C1050" t="str">
        <f>IFERROR(IF(ISBLANK(B1050),"",VLOOKUP(B1050,BTOGwent[],2,FALSE)),"")</f>
        <v/>
      </c>
      <c r="D1050" t="str">
        <f>IFERROR(IF(ISBLANK(B1050),"",VLOOKUP(B1050,BTOGwent[],3,FALSE)),"")</f>
        <v/>
      </c>
      <c r="F1050" t="str">
        <f>IF(ISBLANK(E1050),"",VLOOKUP(E1050,Gazetteer[],2,FALSE))</f>
        <v/>
      </c>
    </row>
    <row r="1051" spans="2:6">
      <c r="B1051" t="str">
        <f>IFERROR(VLOOKUP(A1051,ShortcodeBTO[],2,FALSE),"")</f>
        <v/>
      </c>
      <c r="C1051" t="str">
        <f>IFERROR(IF(ISBLANK(B1051),"",VLOOKUP(B1051,BTOGwent[],2,FALSE)),"")</f>
        <v/>
      </c>
      <c r="D1051" t="str">
        <f>IFERROR(IF(ISBLANK(B1051),"",VLOOKUP(B1051,BTOGwent[],3,FALSE)),"")</f>
        <v/>
      </c>
      <c r="F1051" t="str">
        <f>IF(ISBLANK(E1051),"",VLOOKUP(E1051,Gazetteer[],2,FALSE))</f>
        <v/>
      </c>
    </row>
    <row r="1052" spans="2:6">
      <c r="B1052" t="str">
        <f>IFERROR(VLOOKUP(A1052,ShortcodeBTO[],2,FALSE),"")</f>
        <v/>
      </c>
      <c r="C1052" t="str">
        <f>IFERROR(IF(ISBLANK(B1052),"",VLOOKUP(B1052,BTOGwent[],2,FALSE)),"")</f>
        <v/>
      </c>
      <c r="D1052" t="str">
        <f>IFERROR(IF(ISBLANK(B1052),"",VLOOKUP(B1052,BTOGwent[],3,FALSE)),"")</f>
        <v/>
      </c>
      <c r="F1052" t="str">
        <f>IF(ISBLANK(E1052),"",VLOOKUP(E1052,Gazetteer[],2,FALSE))</f>
        <v/>
      </c>
    </row>
    <row r="1053" spans="2:6">
      <c r="B1053" t="str">
        <f>IFERROR(VLOOKUP(A1053,ShortcodeBTO[],2,FALSE),"")</f>
        <v/>
      </c>
      <c r="C1053" t="str">
        <f>IFERROR(IF(ISBLANK(B1053),"",VLOOKUP(B1053,BTOGwent[],2,FALSE)),"")</f>
        <v/>
      </c>
      <c r="D1053" t="str">
        <f>IFERROR(IF(ISBLANK(B1053),"",VLOOKUP(B1053,BTOGwent[],3,FALSE)),"")</f>
        <v/>
      </c>
      <c r="F1053" t="str">
        <f>IF(ISBLANK(E1053),"",VLOOKUP(E1053,Gazetteer[],2,FALSE))</f>
        <v/>
      </c>
    </row>
    <row r="1054" spans="2:6">
      <c r="B1054" t="str">
        <f>IFERROR(VLOOKUP(A1054,ShortcodeBTO[],2,FALSE),"")</f>
        <v/>
      </c>
      <c r="C1054" t="str">
        <f>IFERROR(IF(ISBLANK(B1054),"",VLOOKUP(B1054,BTOGwent[],2,FALSE)),"")</f>
        <v/>
      </c>
      <c r="D1054" t="str">
        <f>IFERROR(IF(ISBLANK(B1054),"",VLOOKUP(B1054,BTOGwent[],3,FALSE)),"")</f>
        <v/>
      </c>
      <c r="F1054" t="str">
        <f>IF(ISBLANK(E1054),"",VLOOKUP(E1054,Gazetteer[],2,FALSE))</f>
        <v/>
      </c>
    </row>
    <row r="1055" spans="2:6">
      <c r="B1055" t="str">
        <f>IFERROR(VLOOKUP(A1055,ShortcodeBTO[],2,FALSE),"")</f>
        <v/>
      </c>
      <c r="C1055" t="str">
        <f>IFERROR(IF(ISBLANK(B1055),"",VLOOKUP(B1055,BTOGwent[],2,FALSE)),"")</f>
        <v/>
      </c>
      <c r="D1055" t="str">
        <f>IFERROR(IF(ISBLANK(B1055),"",VLOOKUP(B1055,BTOGwent[],3,FALSE)),"")</f>
        <v/>
      </c>
      <c r="F1055" t="str">
        <f>IF(ISBLANK(E1055),"",VLOOKUP(E1055,Gazetteer[],2,FALSE))</f>
        <v/>
      </c>
    </row>
    <row r="1056" spans="2:6">
      <c r="B1056" t="str">
        <f>IFERROR(VLOOKUP(A1056,ShortcodeBTO[],2,FALSE),"")</f>
        <v/>
      </c>
      <c r="C1056" t="str">
        <f>IFERROR(IF(ISBLANK(B1056),"",VLOOKUP(B1056,BTOGwent[],2,FALSE)),"")</f>
        <v/>
      </c>
      <c r="D1056" t="str">
        <f>IFERROR(IF(ISBLANK(B1056),"",VLOOKUP(B1056,BTOGwent[],3,FALSE)),"")</f>
        <v/>
      </c>
      <c r="F1056" t="str">
        <f>IF(ISBLANK(E1056),"",VLOOKUP(E1056,Gazetteer[],2,FALSE))</f>
        <v/>
      </c>
    </row>
    <row r="1057" spans="2:6">
      <c r="B1057" t="str">
        <f>IFERROR(VLOOKUP(A1057,ShortcodeBTO[],2,FALSE),"")</f>
        <v/>
      </c>
      <c r="C1057" t="str">
        <f>IFERROR(IF(ISBLANK(B1057),"",VLOOKUP(B1057,BTOGwent[],2,FALSE)),"")</f>
        <v/>
      </c>
      <c r="D1057" t="str">
        <f>IFERROR(IF(ISBLANK(B1057),"",VLOOKUP(B1057,BTOGwent[],3,FALSE)),"")</f>
        <v/>
      </c>
      <c r="F1057" t="str">
        <f>IF(ISBLANK(E1057),"",VLOOKUP(E1057,Gazetteer[],2,FALSE))</f>
        <v/>
      </c>
    </row>
    <row r="1058" spans="2:6">
      <c r="B1058" t="str">
        <f>IFERROR(VLOOKUP(A1058,ShortcodeBTO[],2,FALSE),"")</f>
        <v/>
      </c>
      <c r="C1058" t="str">
        <f>IFERROR(IF(ISBLANK(B1058),"",VLOOKUP(B1058,BTOGwent[],2,FALSE)),"")</f>
        <v/>
      </c>
      <c r="D1058" t="str">
        <f>IFERROR(IF(ISBLANK(B1058),"",VLOOKUP(B1058,BTOGwent[],3,FALSE)),"")</f>
        <v/>
      </c>
      <c r="F1058" t="str">
        <f>IF(ISBLANK(E1058),"",VLOOKUP(E1058,Gazetteer[],2,FALSE))</f>
        <v/>
      </c>
    </row>
    <row r="1059" spans="2:6">
      <c r="B1059" t="str">
        <f>IFERROR(VLOOKUP(A1059,ShortcodeBTO[],2,FALSE),"")</f>
        <v/>
      </c>
      <c r="C1059" t="str">
        <f>IFERROR(IF(ISBLANK(B1059),"",VLOOKUP(B1059,BTOGwent[],2,FALSE)),"")</f>
        <v/>
      </c>
      <c r="D1059" t="str">
        <f>IFERROR(IF(ISBLANK(B1059),"",VLOOKUP(B1059,BTOGwent[],3,FALSE)),"")</f>
        <v/>
      </c>
      <c r="F1059" t="str">
        <f>IF(ISBLANK(E1059),"",VLOOKUP(E1059,Gazetteer[],2,FALSE))</f>
        <v/>
      </c>
    </row>
    <row r="1060" spans="2:6">
      <c r="B1060" t="str">
        <f>IFERROR(VLOOKUP(A1060,ShortcodeBTO[],2,FALSE),"")</f>
        <v/>
      </c>
      <c r="C1060" t="str">
        <f>IFERROR(IF(ISBLANK(B1060),"",VLOOKUP(B1060,BTOGwent[],2,FALSE)),"")</f>
        <v/>
      </c>
      <c r="D1060" t="str">
        <f>IFERROR(IF(ISBLANK(B1060),"",VLOOKUP(B1060,BTOGwent[],3,FALSE)),"")</f>
        <v/>
      </c>
      <c r="F1060" t="str">
        <f>IF(ISBLANK(E1060),"",VLOOKUP(E1060,Gazetteer[],2,FALSE))</f>
        <v/>
      </c>
    </row>
    <row r="1061" spans="2:6">
      <c r="B1061" t="str">
        <f>IFERROR(VLOOKUP(A1061,ShortcodeBTO[],2,FALSE),"")</f>
        <v/>
      </c>
      <c r="C1061" t="str">
        <f>IFERROR(IF(ISBLANK(B1061),"",VLOOKUP(B1061,BTOGwent[],2,FALSE)),"")</f>
        <v/>
      </c>
      <c r="D1061" t="str">
        <f>IFERROR(IF(ISBLANK(B1061),"",VLOOKUP(B1061,BTOGwent[],3,FALSE)),"")</f>
        <v/>
      </c>
      <c r="F1061" t="str">
        <f>IF(ISBLANK(E1061),"",VLOOKUP(E1061,Gazetteer[],2,FALSE))</f>
        <v/>
      </c>
    </row>
    <row r="1062" spans="2:6">
      <c r="B1062" t="str">
        <f>IFERROR(VLOOKUP(A1062,ShortcodeBTO[],2,FALSE),"")</f>
        <v/>
      </c>
      <c r="C1062" t="str">
        <f>IFERROR(IF(ISBLANK(B1062),"",VLOOKUP(B1062,BTOGwent[],2,FALSE)),"")</f>
        <v/>
      </c>
      <c r="D1062" t="str">
        <f>IFERROR(IF(ISBLANK(B1062),"",VLOOKUP(B1062,BTOGwent[],3,FALSE)),"")</f>
        <v/>
      </c>
      <c r="F1062" t="str">
        <f>IF(ISBLANK(E1062),"",VLOOKUP(E1062,Gazetteer[],2,FALSE))</f>
        <v/>
      </c>
    </row>
    <row r="1063" spans="2:6">
      <c r="B1063" t="str">
        <f>IFERROR(VLOOKUP(A1063,ShortcodeBTO[],2,FALSE),"")</f>
        <v/>
      </c>
      <c r="C1063" t="str">
        <f>IFERROR(IF(ISBLANK(B1063),"",VLOOKUP(B1063,BTOGwent[],2,FALSE)),"")</f>
        <v/>
      </c>
      <c r="D1063" t="str">
        <f>IFERROR(IF(ISBLANK(B1063),"",VLOOKUP(B1063,BTOGwent[],3,FALSE)),"")</f>
        <v/>
      </c>
      <c r="F1063" t="str">
        <f>IF(ISBLANK(E1063),"",VLOOKUP(E1063,Gazetteer[],2,FALSE))</f>
        <v/>
      </c>
    </row>
    <row r="1064" spans="2:6">
      <c r="B1064" t="str">
        <f>IFERROR(VLOOKUP(A1064,ShortcodeBTO[],2,FALSE),"")</f>
        <v/>
      </c>
      <c r="C1064" t="str">
        <f>IFERROR(IF(ISBLANK(B1064),"",VLOOKUP(B1064,BTOGwent[],2,FALSE)),"")</f>
        <v/>
      </c>
      <c r="D1064" t="str">
        <f>IFERROR(IF(ISBLANK(B1064),"",VLOOKUP(B1064,BTOGwent[],3,FALSE)),"")</f>
        <v/>
      </c>
      <c r="F1064" t="str">
        <f>IF(ISBLANK(E1064),"",VLOOKUP(E1064,Gazetteer[],2,FALSE))</f>
        <v/>
      </c>
    </row>
    <row r="1065" spans="2:6">
      <c r="B1065" t="str">
        <f>IFERROR(VLOOKUP(A1065,ShortcodeBTO[],2,FALSE),"")</f>
        <v/>
      </c>
      <c r="C1065" t="str">
        <f>IFERROR(IF(ISBLANK(B1065),"",VLOOKUP(B1065,BTOGwent[],2,FALSE)),"")</f>
        <v/>
      </c>
      <c r="D1065" t="str">
        <f>IFERROR(IF(ISBLANK(B1065),"",VLOOKUP(B1065,BTOGwent[],3,FALSE)),"")</f>
        <v/>
      </c>
      <c r="F1065" t="str">
        <f>IF(ISBLANK(E1065),"",VLOOKUP(E1065,Gazetteer[],2,FALSE))</f>
        <v/>
      </c>
    </row>
    <row r="1066" spans="2:6">
      <c r="B1066" t="str">
        <f>IFERROR(VLOOKUP(A1066,ShortcodeBTO[],2,FALSE),"")</f>
        <v/>
      </c>
      <c r="C1066" t="str">
        <f>IFERROR(IF(ISBLANK(B1066),"",VLOOKUP(B1066,BTOGwent[],2,FALSE)),"")</f>
        <v/>
      </c>
      <c r="D1066" t="str">
        <f>IFERROR(IF(ISBLANK(B1066),"",VLOOKUP(B1066,BTOGwent[],3,FALSE)),"")</f>
        <v/>
      </c>
      <c r="F1066" t="str">
        <f>IF(ISBLANK(E1066),"",VLOOKUP(E1066,Gazetteer[],2,FALSE))</f>
        <v/>
      </c>
    </row>
    <row r="1067" spans="2:6">
      <c r="B1067" t="str">
        <f>IFERROR(VLOOKUP(A1067,ShortcodeBTO[],2,FALSE),"")</f>
        <v/>
      </c>
      <c r="C1067" t="str">
        <f>IFERROR(IF(ISBLANK(B1067),"",VLOOKUP(B1067,BTOGwent[],2,FALSE)),"")</f>
        <v/>
      </c>
      <c r="D1067" t="str">
        <f>IFERROR(IF(ISBLANK(B1067),"",VLOOKUP(B1067,BTOGwent[],3,FALSE)),"")</f>
        <v/>
      </c>
      <c r="F1067" t="str">
        <f>IF(ISBLANK(E1067),"",VLOOKUP(E1067,Gazetteer[],2,FALSE))</f>
        <v/>
      </c>
    </row>
    <row r="1068" spans="2:6">
      <c r="B1068" t="str">
        <f>IFERROR(VLOOKUP(A1068,ShortcodeBTO[],2,FALSE),"")</f>
        <v/>
      </c>
      <c r="C1068" t="str">
        <f>IFERROR(IF(ISBLANK(B1068),"",VLOOKUP(B1068,BTOGwent[],2,FALSE)),"")</f>
        <v/>
      </c>
      <c r="D1068" t="str">
        <f>IFERROR(IF(ISBLANK(B1068),"",VLOOKUP(B1068,BTOGwent[],3,FALSE)),"")</f>
        <v/>
      </c>
      <c r="F1068" t="str">
        <f>IF(ISBLANK(E1068),"",VLOOKUP(E1068,Gazetteer[],2,FALSE))</f>
        <v/>
      </c>
    </row>
    <row r="1069" spans="2:6">
      <c r="B1069" t="str">
        <f>IFERROR(VLOOKUP(A1069,ShortcodeBTO[],2,FALSE),"")</f>
        <v/>
      </c>
      <c r="C1069" t="str">
        <f>IFERROR(IF(ISBLANK(B1069),"",VLOOKUP(B1069,BTOGwent[],2,FALSE)),"")</f>
        <v/>
      </c>
      <c r="D1069" t="str">
        <f>IFERROR(IF(ISBLANK(B1069),"",VLOOKUP(B1069,BTOGwent[],3,FALSE)),"")</f>
        <v/>
      </c>
      <c r="F1069" t="str">
        <f>IF(ISBLANK(E1069),"",VLOOKUP(E1069,Gazetteer[],2,FALSE))</f>
        <v/>
      </c>
    </row>
    <row r="1070" spans="2:6">
      <c r="B1070" t="str">
        <f>IFERROR(VLOOKUP(A1070,ShortcodeBTO[],2,FALSE),"")</f>
        <v/>
      </c>
      <c r="C1070" t="str">
        <f>IFERROR(IF(ISBLANK(B1070),"",VLOOKUP(B1070,BTOGwent[],2,FALSE)),"")</f>
        <v/>
      </c>
      <c r="D1070" t="str">
        <f>IFERROR(IF(ISBLANK(B1070),"",VLOOKUP(B1070,BTOGwent[],3,FALSE)),"")</f>
        <v/>
      </c>
      <c r="F1070" t="str">
        <f>IF(ISBLANK(E1070),"",VLOOKUP(E1070,Gazetteer[],2,FALSE))</f>
        <v/>
      </c>
    </row>
    <row r="1071" spans="2:6">
      <c r="B1071" t="str">
        <f>IFERROR(VLOOKUP(A1071,ShortcodeBTO[],2,FALSE),"")</f>
        <v/>
      </c>
      <c r="C1071" t="str">
        <f>IFERROR(IF(ISBLANK(B1071),"",VLOOKUP(B1071,BTOGwent[],2,FALSE)),"")</f>
        <v/>
      </c>
      <c r="D1071" t="str">
        <f>IFERROR(IF(ISBLANK(B1071),"",VLOOKUP(B1071,BTOGwent[],3,FALSE)),"")</f>
        <v/>
      </c>
      <c r="F1071" t="str">
        <f>IF(ISBLANK(E1071),"",VLOOKUP(E1071,Gazetteer[],2,FALSE))</f>
        <v/>
      </c>
    </row>
    <row r="1072" spans="2:6">
      <c r="B1072" t="str">
        <f>IFERROR(VLOOKUP(A1072,ShortcodeBTO[],2,FALSE),"")</f>
        <v/>
      </c>
      <c r="C1072" t="str">
        <f>IFERROR(IF(ISBLANK(B1072),"",VLOOKUP(B1072,BTOGwent[],2,FALSE)),"")</f>
        <v/>
      </c>
      <c r="D1072" t="str">
        <f>IFERROR(IF(ISBLANK(B1072),"",VLOOKUP(B1072,BTOGwent[],3,FALSE)),"")</f>
        <v/>
      </c>
      <c r="F1072" t="str">
        <f>IF(ISBLANK(E1072),"",VLOOKUP(E1072,Gazetteer[],2,FALSE))</f>
        <v/>
      </c>
    </row>
    <row r="1073" spans="2:6">
      <c r="B1073" t="str">
        <f>IFERROR(VLOOKUP(A1073,ShortcodeBTO[],2,FALSE),"")</f>
        <v/>
      </c>
      <c r="C1073" t="str">
        <f>IFERROR(IF(ISBLANK(B1073),"",VLOOKUP(B1073,BTOGwent[],2,FALSE)),"")</f>
        <v/>
      </c>
      <c r="D1073" t="str">
        <f>IFERROR(IF(ISBLANK(B1073),"",VLOOKUP(B1073,BTOGwent[],3,FALSE)),"")</f>
        <v/>
      </c>
      <c r="F1073" t="str">
        <f>IF(ISBLANK(E1073),"",VLOOKUP(E1073,Gazetteer[],2,FALSE))</f>
        <v/>
      </c>
    </row>
    <row r="1074" spans="2:6">
      <c r="B1074" t="str">
        <f>IFERROR(VLOOKUP(A1074,ShortcodeBTO[],2,FALSE),"")</f>
        <v/>
      </c>
      <c r="C1074" t="str">
        <f>IFERROR(IF(ISBLANK(B1074),"",VLOOKUP(B1074,BTOGwent[],2,FALSE)),"")</f>
        <v/>
      </c>
      <c r="D1074" t="str">
        <f>IFERROR(IF(ISBLANK(B1074),"",VLOOKUP(B1074,BTOGwent[],3,FALSE)),"")</f>
        <v/>
      </c>
      <c r="F1074" t="str">
        <f>IF(ISBLANK(E1074),"",VLOOKUP(E1074,Gazetteer[],2,FALSE))</f>
        <v/>
      </c>
    </row>
    <row r="1075" spans="2:6">
      <c r="B1075" t="str">
        <f>IFERROR(VLOOKUP(A1075,ShortcodeBTO[],2,FALSE),"")</f>
        <v/>
      </c>
      <c r="C1075" t="str">
        <f>IFERROR(IF(ISBLANK(B1075),"",VLOOKUP(B1075,BTOGwent[],2,FALSE)),"")</f>
        <v/>
      </c>
      <c r="D1075" t="str">
        <f>IFERROR(IF(ISBLANK(B1075),"",VLOOKUP(B1075,BTOGwent[],3,FALSE)),"")</f>
        <v/>
      </c>
      <c r="F1075" t="str">
        <f>IF(ISBLANK(E1075),"",VLOOKUP(E1075,Gazetteer[],2,FALSE))</f>
        <v/>
      </c>
    </row>
    <row r="1076" spans="2:6">
      <c r="B1076" t="str">
        <f>IFERROR(VLOOKUP(A1076,ShortcodeBTO[],2,FALSE),"")</f>
        <v/>
      </c>
      <c r="C1076" t="str">
        <f>IFERROR(IF(ISBLANK(B1076),"",VLOOKUP(B1076,BTOGwent[],2,FALSE)),"")</f>
        <v/>
      </c>
      <c r="D1076" t="str">
        <f>IFERROR(IF(ISBLANK(B1076),"",VLOOKUP(B1076,BTOGwent[],3,FALSE)),"")</f>
        <v/>
      </c>
      <c r="F1076" t="str">
        <f>IF(ISBLANK(E1076),"",VLOOKUP(E1076,Gazetteer[],2,FALSE))</f>
        <v/>
      </c>
    </row>
    <row r="1077" spans="2:6">
      <c r="B1077" t="str">
        <f>IFERROR(VLOOKUP(A1077,ShortcodeBTO[],2,FALSE),"")</f>
        <v/>
      </c>
      <c r="C1077" t="str">
        <f>IFERROR(IF(ISBLANK(B1077),"",VLOOKUP(B1077,BTOGwent[],2,FALSE)),"")</f>
        <v/>
      </c>
      <c r="D1077" t="str">
        <f>IFERROR(IF(ISBLANK(B1077),"",VLOOKUP(B1077,BTOGwent[],3,FALSE)),"")</f>
        <v/>
      </c>
      <c r="F1077" t="str">
        <f>IF(ISBLANK(E1077),"",VLOOKUP(E1077,Gazetteer[],2,FALSE))</f>
        <v/>
      </c>
    </row>
    <row r="1078" spans="2:6">
      <c r="B1078" t="str">
        <f>IFERROR(VLOOKUP(A1078,ShortcodeBTO[],2,FALSE),"")</f>
        <v/>
      </c>
      <c r="C1078" t="str">
        <f>IFERROR(IF(ISBLANK(B1078),"",VLOOKUP(B1078,BTOGwent[],2,FALSE)),"")</f>
        <v/>
      </c>
      <c r="D1078" t="str">
        <f>IFERROR(IF(ISBLANK(B1078),"",VLOOKUP(B1078,BTOGwent[],3,FALSE)),"")</f>
        <v/>
      </c>
      <c r="F1078" t="str">
        <f>IF(ISBLANK(E1078),"",VLOOKUP(E1078,Gazetteer[],2,FALSE))</f>
        <v/>
      </c>
    </row>
    <row r="1079" spans="2:6">
      <c r="B1079" t="str">
        <f>IFERROR(VLOOKUP(A1079,ShortcodeBTO[],2,FALSE),"")</f>
        <v/>
      </c>
      <c r="C1079" t="str">
        <f>IFERROR(IF(ISBLANK(B1079),"",VLOOKUP(B1079,BTOGwent[],2,FALSE)),"")</f>
        <v/>
      </c>
      <c r="D1079" t="str">
        <f>IFERROR(IF(ISBLANK(B1079),"",VLOOKUP(B1079,BTOGwent[],3,FALSE)),"")</f>
        <v/>
      </c>
      <c r="F1079" t="str">
        <f>IF(ISBLANK(E1079),"",VLOOKUP(E1079,Gazetteer[],2,FALSE))</f>
        <v/>
      </c>
    </row>
    <row r="1080" spans="2:6">
      <c r="B1080" t="str">
        <f>IFERROR(VLOOKUP(A1080,ShortcodeBTO[],2,FALSE),"")</f>
        <v/>
      </c>
      <c r="C1080" t="str">
        <f>IFERROR(IF(ISBLANK(B1080),"",VLOOKUP(B1080,BTOGwent[],2,FALSE)),"")</f>
        <v/>
      </c>
      <c r="D1080" t="str">
        <f>IFERROR(IF(ISBLANK(B1080),"",VLOOKUP(B1080,BTOGwent[],3,FALSE)),"")</f>
        <v/>
      </c>
      <c r="F1080" t="str">
        <f>IF(ISBLANK(E1080),"",VLOOKUP(E1080,Gazetteer[],2,FALSE))</f>
        <v/>
      </c>
    </row>
    <row r="1081" spans="2:6">
      <c r="B1081" t="str">
        <f>IFERROR(VLOOKUP(A1081,ShortcodeBTO[],2,FALSE),"")</f>
        <v/>
      </c>
      <c r="C1081" t="str">
        <f>IFERROR(IF(ISBLANK(B1081),"",VLOOKUP(B1081,BTOGwent[],2,FALSE)),"")</f>
        <v/>
      </c>
      <c r="D1081" t="str">
        <f>IFERROR(IF(ISBLANK(B1081),"",VLOOKUP(B1081,BTOGwent[],3,FALSE)),"")</f>
        <v/>
      </c>
      <c r="F1081" t="str">
        <f>IF(ISBLANK(E1081),"",VLOOKUP(E1081,Gazetteer[],2,FALSE))</f>
        <v/>
      </c>
    </row>
    <row r="1082" spans="2:6">
      <c r="B1082" t="str">
        <f>IFERROR(VLOOKUP(A1082,ShortcodeBTO[],2,FALSE),"")</f>
        <v/>
      </c>
      <c r="C1082" t="str">
        <f>IFERROR(IF(ISBLANK(B1082),"",VLOOKUP(B1082,BTOGwent[],2,FALSE)),"")</f>
        <v/>
      </c>
      <c r="D1082" t="str">
        <f>IFERROR(IF(ISBLANK(B1082),"",VLOOKUP(B1082,BTOGwent[],3,FALSE)),"")</f>
        <v/>
      </c>
      <c r="F1082" t="str">
        <f>IF(ISBLANK(E1082),"",VLOOKUP(E1082,Gazetteer[],2,FALSE))</f>
        <v/>
      </c>
    </row>
    <row r="1083" spans="2:6">
      <c r="B1083" t="str">
        <f>IFERROR(VLOOKUP(A1083,ShortcodeBTO[],2,FALSE),"")</f>
        <v/>
      </c>
      <c r="C1083" t="str">
        <f>IFERROR(IF(ISBLANK(B1083),"",VLOOKUP(B1083,BTOGwent[],2,FALSE)),"")</f>
        <v/>
      </c>
      <c r="D1083" t="str">
        <f>IFERROR(IF(ISBLANK(B1083),"",VLOOKUP(B1083,BTOGwent[],3,FALSE)),"")</f>
        <v/>
      </c>
      <c r="F1083" t="str">
        <f>IF(ISBLANK(E1083),"",VLOOKUP(E1083,Gazetteer[],2,FALSE))</f>
        <v/>
      </c>
    </row>
    <row r="1084" spans="2:6">
      <c r="B1084" t="str">
        <f>IFERROR(VLOOKUP(A1084,ShortcodeBTO[],2,FALSE),"")</f>
        <v/>
      </c>
      <c r="C1084" t="str">
        <f>IFERROR(IF(ISBLANK(B1084),"",VLOOKUP(B1084,BTOGwent[],2,FALSE)),"")</f>
        <v/>
      </c>
      <c r="D1084" t="str">
        <f>IFERROR(IF(ISBLANK(B1084),"",VLOOKUP(B1084,BTOGwent[],3,FALSE)),"")</f>
        <v/>
      </c>
      <c r="F1084" t="str">
        <f>IF(ISBLANK(E1084),"",VLOOKUP(E1084,Gazetteer[],2,FALSE))</f>
        <v/>
      </c>
    </row>
    <row r="1085" spans="2:6">
      <c r="B1085" t="str">
        <f>IFERROR(VLOOKUP(A1085,ShortcodeBTO[],2,FALSE),"")</f>
        <v/>
      </c>
      <c r="C1085" t="str">
        <f>IFERROR(IF(ISBLANK(B1085),"",VLOOKUP(B1085,BTOGwent[],2,FALSE)),"")</f>
        <v/>
      </c>
      <c r="D1085" t="str">
        <f>IFERROR(IF(ISBLANK(B1085),"",VLOOKUP(B1085,BTOGwent[],3,FALSE)),"")</f>
        <v/>
      </c>
      <c r="F1085" t="str">
        <f>IF(ISBLANK(E1085),"",VLOOKUP(E1085,Gazetteer[],2,FALSE))</f>
        <v/>
      </c>
    </row>
    <row r="1086" spans="2:6">
      <c r="B1086" t="str">
        <f>IFERROR(VLOOKUP(A1086,ShortcodeBTO[],2,FALSE),"")</f>
        <v/>
      </c>
      <c r="C1086" t="str">
        <f>IFERROR(IF(ISBLANK(B1086),"",VLOOKUP(B1086,BTOGwent[],2,FALSE)),"")</f>
        <v/>
      </c>
      <c r="D1086" t="str">
        <f>IFERROR(IF(ISBLANK(B1086),"",VLOOKUP(B1086,BTOGwent[],3,FALSE)),"")</f>
        <v/>
      </c>
      <c r="F1086" t="str">
        <f>IF(ISBLANK(E1086),"",VLOOKUP(E1086,Gazetteer[],2,FALSE))</f>
        <v/>
      </c>
    </row>
    <row r="1087" spans="2:6">
      <c r="B1087" t="str">
        <f>IFERROR(VLOOKUP(A1087,ShortcodeBTO[],2,FALSE),"")</f>
        <v/>
      </c>
      <c r="C1087" t="str">
        <f>IFERROR(IF(ISBLANK(B1087),"",VLOOKUP(B1087,BTOGwent[],2,FALSE)),"")</f>
        <v/>
      </c>
      <c r="D1087" t="str">
        <f>IFERROR(IF(ISBLANK(B1087),"",VLOOKUP(B1087,BTOGwent[],3,FALSE)),"")</f>
        <v/>
      </c>
      <c r="F1087" t="str">
        <f>IF(ISBLANK(E1087),"",VLOOKUP(E1087,Gazetteer[],2,FALSE))</f>
        <v/>
      </c>
    </row>
    <row r="1088" spans="2:6">
      <c r="B1088" t="str">
        <f>IFERROR(VLOOKUP(A1088,ShortcodeBTO[],2,FALSE),"")</f>
        <v/>
      </c>
      <c r="C1088" t="str">
        <f>IFERROR(IF(ISBLANK(B1088),"",VLOOKUP(B1088,BTOGwent[],2,FALSE)),"")</f>
        <v/>
      </c>
      <c r="D1088" t="str">
        <f>IFERROR(IF(ISBLANK(B1088),"",VLOOKUP(B1088,BTOGwent[],3,FALSE)),"")</f>
        <v/>
      </c>
      <c r="F1088" t="str">
        <f>IF(ISBLANK(E1088),"",VLOOKUP(E1088,Gazetteer[],2,FALSE))</f>
        <v/>
      </c>
    </row>
    <row r="1089" spans="2:6">
      <c r="B1089" t="str">
        <f>IFERROR(VLOOKUP(A1089,ShortcodeBTO[],2,FALSE),"")</f>
        <v/>
      </c>
      <c r="C1089" t="str">
        <f>IFERROR(IF(ISBLANK(B1089),"",VLOOKUP(B1089,BTOGwent[],2,FALSE)),"")</f>
        <v/>
      </c>
      <c r="D1089" t="str">
        <f>IFERROR(IF(ISBLANK(B1089),"",VLOOKUP(B1089,BTOGwent[],3,FALSE)),"")</f>
        <v/>
      </c>
      <c r="F1089" t="str">
        <f>IF(ISBLANK(E1089),"",VLOOKUP(E1089,Gazetteer[],2,FALSE))</f>
        <v/>
      </c>
    </row>
    <row r="1090" spans="2:6">
      <c r="B1090" t="str">
        <f>IFERROR(VLOOKUP(A1090,ShortcodeBTO[],2,FALSE),"")</f>
        <v/>
      </c>
      <c r="C1090" t="str">
        <f>IFERROR(IF(ISBLANK(B1090),"",VLOOKUP(B1090,BTOGwent[],2,FALSE)),"")</f>
        <v/>
      </c>
      <c r="D1090" t="str">
        <f>IFERROR(IF(ISBLANK(B1090),"",VLOOKUP(B1090,BTOGwent[],3,FALSE)),"")</f>
        <v/>
      </c>
      <c r="F1090" t="str">
        <f>IF(ISBLANK(E1090),"",VLOOKUP(E1090,Gazetteer[],2,FALSE))</f>
        <v/>
      </c>
    </row>
    <row r="1091" spans="2:6">
      <c r="B1091" t="str">
        <f>IFERROR(VLOOKUP(A1091,ShortcodeBTO[],2,FALSE),"")</f>
        <v/>
      </c>
      <c r="C1091" t="str">
        <f>IFERROR(IF(ISBLANK(B1091),"",VLOOKUP(B1091,BTOGwent[],2,FALSE)),"")</f>
        <v/>
      </c>
      <c r="D1091" t="str">
        <f>IFERROR(IF(ISBLANK(B1091),"",VLOOKUP(B1091,BTOGwent[],3,FALSE)),"")</f>
        <v/>
      </c>
      <c r="F1091" t="str">
        <f>IF(ISBLANK(E1091),"",VLOOKUP(E1091,Gazetteer[],2,FALSE))</f>
        <v/>
      </c>
    </row>
    <row r="1092" spans="2:6">
      <c r="B1092" t="str">
        <f>IFERROR(VLOOKUP(A1092,ShortcodeBTO[],2,FALSE),"")</f>
        <v/>
      </c>
      <c r="C1092" t="str">
        <f>IFERROR(IF(ISBLANK(B1092),"",VLOOKUP(B1092,BTOGwent[],2,FALSE)),"")</f>
        <v/>
      </c>
      <c r="D1092" t="str">
        <f>IFERROR(IF(ISBLANK(B1092),"",VLOOKUP(B1092,BTOGwent[],3,FALSE)),"")</f>
        <v/>
      </c>
      <c r="F1092" t="str">
        <f>IF(ISBLANK(E1092),"",VLOOKUP(E1092,Gazetteer[],2,FALSE))</f>
        <v/>
      </c>
    </row>
    <row r="1093" spans="2:6">
      <c r="B1093" t="str">
        <f>IFERROR(VLOOKUP(A1093,ShortcodeBTO[],2,FALSE),"")</f>
        <v/>
      </c>
      <c r="C1093" t="str">
        <f>IFERROR(IF(ISBLANK(B1093),"",VLOOKUP(B1093,BTOGwent[],2,FALSE)),"")</f>
        <v/>
      </c>
      <c r="D1093" t="str">
        <f>IFERROR(IF(ISBLANK(B1093),"",VLOOKUP(B1093,BTOGwent[],3,FALSE)),"")</f>
        <v/>
      </c>
      <c r="F1093" t="str">
        <f>IF(ISBLANK(E1093),"",VLOOKUP(E1093,Gazetteer[],2,FALSE))</f>
        <v/>
      </c>
    </row>
    <row r="1094" spans="2:6">
      <c r="B1094" t="str">
        <f>IFERROR(VLOOKUP(A1094,ShortcodeBTO[],2,FALSE),"")</f>
        <v/>
      </c>
      <c r="C1094" t="str">
        <f>IFERROR(IF(ISBLANK(B1094),"",VLOOKUP(B1094,BTOGwent[],2,FALSE)),"")</f>
        <v/>
      </c>
      <c r="D1094" t="str">
        <f>IFERROR(IF(ISBLANK(B1094),"",VLOOKUP(B1094,BTOGwent[],3,FALSE)),"")</f>
        <v/>
      </c>
      <c r="F1094" t="str">
        <f>IF(ISBLANK(E1094),"",VLOOKUP(E1094,Gazetteer[],2,FALSE))</f>
        <v/>
      </c>
    </row>
    <row r="1095" spans="2:6">
      <c r="B1095" t="str">
        <f>IFERROR(VLOOKUP(A1095,ShortcodeBTO[],2,FALSE),"")</f>
        <v/>
      </c>
      <c r="C1095" t="str">
        <f>IFERROR(IF(ISBLANK(B1095),"",VLOOKUP(B1095,BTOGwent[],2,FALSE)),"")</f>
        <v/>
      </c>
      <c r="D1095" t="str">
        <f>IFERROR(IF(ISBLANK(B1095),"",VLOOKUP(B1095,BTOGwent[],3,FALSE)),"")</f>
        <v/>
      </c>
      <c r="F1095" t="str">
        <f>IF(ISBLANK(E1095),"",VLOOKUP(E1095,Gazetteer[],2,FALSE))</f>
        <v/>
      </c>
    </row>
    <row r="1096" spans="2:6">
      <c r="B1096" t="str">
        <f>IFERROR(VLOOKUP(A1096,ShortcodeBTO[],2,FALSE),"")</f>
        <v/>
      </c>
      <c r="C1096" t="str">
        <f>IFERROR(IF(ISBLANK(B1096),"",VLOOKUP(B1096,BTOGwent[],2,FALSE)),"")</f>
        <v/>
      </c>
      <c r="D1096" t="str">
        <f>IFERROR(IF(ISBLANK(B1096),"",VLOOKUP(B1096,BTOGwent[],3,FALSE)),"")</f>
        <v/>
      </c>
      <c r="F1096" t="str">
        <f>IF(ISBLANK(E1096),"",VLOOKUP(E1096,Gazetteer[],2,FALSE))</f>
        <v/>
      </c>
    </row>
    <row r="1097" spans="2:6">
      <c r="B1097" t="str">
        <f>IFERROR(VLOOKUP(A1097,ShortcodeBTO[],2,FALSE),"")</f>
        <v/>
      </c>
      <c r="C1097" t="str">
        <f>IFERROR(IF(ISBLANK(B1097),"",VLOOKUP(B1097,BTOGwent[],2,FALSE)),"")</f>
        <v/>
      </c>
      <c r="D1097" t="str">
        <f>IFERROR(IF(ISBLANK(B1097),"",VLOOKUP(B1097,BTOGwent[],3,FALSE)),"")</f>
        <v/>
      </c>
      <c r="F1097" t="str">
        <f>IF(ISBLANK(E1097),"",VLOOKUP(E1097,Gazetteer[],2,FALSE))</f>
        <v/>
      </c>
    </row>
    <row r="1098" spans="2:6">
      <c r="B1098" t="str">
        <f>IFERROR(VLOOKUP(A1098,ShortcodeBTO[],2,FALSE),"")</f>
        <v/>
      </c>
      <c r="C1098" t="str">
        <f>IFERROR(IF(ISBLANK(B1098),"",VLOOKUP(B1098,BTOGwent[],2,FALSE)),"")</f>
        <v/>
      </c>
      <c r="D1098" t="str">
        <f>IFERROR(IF(ISBLANK(B1098),"",VLOOKUP(B1098,BTOGwent[],3,FALSE)),"")</f>
        <v/>
      </c>
      <c r="F1098" t="str">
        <f>IF(ISBLANK(E1098),"",VLOOKUP(E1098,Gazetteer[],2,FALSE))</f>
        <v/>
      </c>
    </row>
    <row r="1099" spans="2:6">
      <c r="B1099" t="str">
        <f>IFERROR(VLOOKUP(A1099,ShortcodeBTO[],2,FALSE),"")</f>
        <v/>
      </c>
      <c r="C1099" t="str">
        <f>IFERROR(IF(ISBLANK(B1099),"",VLOOKUP(B1099,BTOGwent[],2,FALSE)),"")</f>
        <v/>
      </c>
      <c r="D1099" t="str">
        <f>IFERROR(IF(ISBLANK(B1099),"",VLOOKUP(B1099,BTOGwent[],3,FALSE)),"")</f>
        <v/>
      </c>
      <c r="F1099" t="str">
        <f>IF(ISBLANK(E1099),"",VLOOKUP(E1099,Gazetteer[],2,FALSE))</f>
        <v/>
      </c>
    </row>
    <row r="1100" spans="2:6">
      <c r="B1100" t="str">
        <f>IFERROR(VLOOKUP(A1100,ShortcodeBTO[],2,FALSE),"")</f>
        <v/>
      </c>
      <c r="C1100" t="str">
        <f>IFERROR(IF(ISBLANK(B1100),"",VLOOKUP(B1100,BTOGwent[],2,FALSE)),"")</f>
        <v/>
      </c>
      <c r="D1100" t="str">
        <f>IFERROR(IF(ISBLANK(B1100),"",VLOOKUP(B1100,BTOGwent[],3,FALSE)),"")</f>
        <v/>
      </c>
      <c r="F1100" t="str">
        <f>IF(ISBLANK(E1100),"",VLOOKUP(E1100,Gazetteer[],2,FALSE))</f>
        <v/>
      </c>
    </row>
    <row r="1101" spans="2:6">
      <c r="B1101" t="str">
        <f>IFERROR(VLOOKUP(A1101,ShortcodeBTO[],2,FALSE),"")</f>
        <v/>
      </c>
      <c r="C1101" t="str">
        <f>IFERROR(IF(ISBLANK(B1101),"",VLOOKUP(B1101,BTOGwent[],2,FALSE)),"")</f>
        <v/>
      </c>
      <c r="D1101" t="str">
        <f>IFERROR(IF(ISBLANK(B1101),"",VLOOKUP(B1101,BTOGwent[],3,FALSE)),"")</f>
        <v/>
      </c>
      <c r="F1101" t="str">
        <f>IF(ISBLANK(E1101),"",VLOOKUP(E1101,Gazetteer[],2,FALSE))</f>
        <v/>
      </c>
    </row>
    <row r="1102" spans="2:6">
      <c r="B1102" t="str">
        <f>IFERROR(VLOOKUP(A1102,ShortcodeBTO[],2,FALSE),"")</f>
        <v/>
      </c>
      <c r="C1102" t="str">
        <f>IFERROR(IF(ISBLANK(B1102),"",VLOOKUP(B1102,BTOGwent[],2,FALSE)),"")</f>
        <v/>
      </c>
      <c r="D1102" t="str">
        <f>IFERROR(IF(ISBLANK(B1102),"",VLOOKUP(B1102,BTOGwent[],3,FALSE)),"")</f>
        <v/>
      </c>
      <c r="F1102" t="str">
        <f>IF(ISBLANK(E1102),"",VLOOKUP(E1102,Gazetteer[],2,FALSE))</f>
        <v/>
      </c>
    </row>
    <row r="1103" spans="2:6">
      <c r="B1103" t="str">
        <f>IFERROR(VLOOKUP(A1103,ShortcodeBTO[],2,FALSE),"")</f>
        <v/>
      </c>
      <c r="C1103" t="str">
        <f>IFERROR(IF(ISBLANK(B1103),"",VLOOKUP(B1103,BTOGwent[],2,FALSE)),"")</f>
        <v/>
      </c>
      <c r="D1103" t="str">
        <f>IFERROR(IF(ISBLANK(B1103),"",VLOOKUP(B1103,BTOGwent[],3,FALSE)),"")</f>
        <v/>
      </c>
      <c r="F1103" t="str">
        <f>IF(ISBLANK(E1103),"",VLOOKUP(E1103,Gazetteer[],2,FALSE))</f>
        <v/>
      </c>
    </row>
    <row r="1104" spans="2:6">
      <c r="B1104" t="str">
        <f>IFERROR(VLOOKUP(A1104,ShortcodeBTO[],2,FALSE),"")</f>
        <v/>
      </c>
      <c r="C1104" t="str">
        <f>IFERROR(IF(ISBLANK(B1104),"",VLOOKUP(B1104,BTOGwent[],2,FALSE)),"")</f>
        <v/>
      </c>
      <c r="D1104" t="str">
        <f>IFERROR(IF(ISBLANK(B1104),"",VLOOKUP(B1104,BTOGwent[],3,FALSE)),"")</f>
        <v/>
      </c>
      <c r="F1104" t="str">
        <f>IF(ISBLANK(E1104),"",VLOOKUP(E1104,Gazetteer[],2,FALSE))</f>
        <v/>
      </c>
    </row>
    <row r="1105" spans="2:6">
      <c r="B1105" t="str">
        <f>IFERROR(VLOOKUP(A1105,ShortcodeBTO[],2,FALSE),"")</f>
        <v/>
      </c>
      <c r="C1105" t="str">
        <f>IFERROR(IF(ISBLANK(B1105),"",VLOOKUP(B1105,BTOGwent[],2,FALSE)),"")</f>
        <v/>
      </c>
      <c r="D1105" t="str">
        <f>IFERROR(IF(ISBLANK(B1105),"",VLOOKUP(B1105,BTOGwent[],3,FALSE)),"")</f>
        <v/>
      </c>
      <c r="F1105" t="str">
        <f>IF(ISBLANK(E1105),"",VLOOKUP(E1105,Gazetteer[],2,FALSE))</f>
        <v/>
      </c>
    </row>
    <row r="1106" spans="2:6">
      <c r="B1106" t="str">
        <f>IFERROR(VLOOKUP(A1106,ShortcodeBTO[],2,FALSE),"")</f>
        <v/>
      </c>
      <c r="C1106" t="str">
        <f>IFERROR(IF(ISBLANK(B1106),"",VLOOKUP(B1106,BTOGwent[],2,FALSE)),"")</f>
        <v/>
      </c>
      <c r="D1106" t="str">
        <f>IFERROR(IF(ISBLANK(B1106),"",VLOOKUP(B1106,BTOGwent[],3,FALSE)),"")</f>
        <v/>
      </c>
      <c r="F1106" t="str">
        <f>IF(ISBLANK(E1106),"",VLOOKUP(E1106,Gazetteer[],2,FALSE))</f>
        <v/>
      </c>
    </row>
    <row r="1107" spans="2:6">
      <c r="B1107" t="str">
        <f>IFERROR(VLOOKUP(A1107,ShortcodeBTO[],2,FALSE),"")</f>
        <v/>
      </c>
      <c r="C1107" t="str">
        <f>IFERROR(IF(ISBLANK(B1107),"",VLOOKUP(B1107,BTOGwent[],2,FALSE)),"")</f>
        <v/>
      </c>
      <c r="D1107" t="str">
        <f>IFERROR(IF(ISBLANK(B1107),"",VLOOKUP(B1107,BTOGwent[],3,FALSE)),"")</f>
        <v/>
      </c>
      <c r="F1107" t="str">
        <f>IF(ISBLANK(E1107),"",VLOOKUP(E1107,Gazetteer[],2,FALSE))</f>
        <v/>
      </c>
    </row>
    <row r="1108" spans="2:6">
      <c r="B1108" t="str">
        <f>IFERROR(VLOOKUP(A1108,ShortcodeBTO[],2,FALSE),"")</f>
        <v/>
      </c>
      <c r="C1108" t="str">
        <f>IFERROR(IF(ISBLANK(B1108),"",VLOOKUP(B1108,BTOGwent[],2,FALSE)),"")</f>
        <v/>
      </c>
      <c r="D1108" t="str">
        <f>IFERROR(IF(ISBLANK(B1108),"",VLOOKUP(B1108,BTOGwent[],3,FALSE)),"")</f>
        <v/>
      </c>
      <c r="F1108" t="str">
        <f>IF(ISBLANK(E1108),"",VLOOKUP(E1108,Gazetteer[],2,FALSE))</f>
        <v/>
      </c>
    </row>
    <row r="1109" spans="2:6">
      <c r="B1109" t="str">
        <f>IFERROR(VLOOKUP(A1109,ShortcodeBTO[],2,FALSE),"")</f>
        <v/>
      </c>
      <c r="C1109" t="str">
        <f>IFERROR(IF(ISBLANK(B1109),"",VLOOKUP(B1109,BTOGwent[],2,FALSE)),"")</f>
        <v/>
      </c>
      <c r="D1109" t="str">
        <f>IFERROR(IF(ISBLANK(B1109),"",VLOOKUP(B1109,BTOGwent[],3,FALSE)),"")</f>
        <v/>
      </c>
      <c r="F1109" t="str">
        <f>IF(ISBLANK(E1109),"",VLOOKUP(E1109,Gazetteer[],2,FALSE))</f>
        <v/>
      </c>
    </row>
    <row r="1110" spans="2:6">
      <c r="B1110" t="str">
        <f>IFERROR(VLOOKUP(A1110,ShortcodeBTO[],2,FALSE),"")</f>
        <v/>
      </c>
      <c r="C1110" t="str">
        <f>IFERROR(IF(ISBLANK(B1110),"",VLOOKUP(B1110,BTOGwent[],2,FALSE)),"")</f>
        <v/>
      </c>
      <c r="D1110" t="str">
        <f>IFERROR(IF(ISBLANK(B1110),"",VLOOKUP(B1110,BTOGwent[],3,FALSE)),"")</f>
        <v/>
      </c>
      <c r="F1110" t="str">
        <f>IF(ISBLANK(E1110),"",VLOOKUP(E1110,Gazetteer[],2,FALSE))</f>
        <v/>
      </c>
    </row>
    <row r="1111" spans="2:6">
      <c r="B1111" t="str">
        <f>IFERROR(VLOOKUP(A1111,ShortcodeBTO[],2,FALSE),"")</f>
        <v/>
      </c>
      <c r="C1111" t="str">
        <f>IFERROR(IF(ISBLANK(B1111),"",VLOOKUP(B1111,BTOGwent[],2,FALSE)),"")</f>
        <v/>
      </c>
      <c r="D1111" t="str">
        <f>IFERROR(IF(ISBLANK(B1111),"",VLOOKUP(B1111,BTOGwent[],3,FALSE)),"")</f>
        <v/>
      </c>
      <c r="F1111" t="str">
        <f>IF(ISBLANK(E1111),"",VLOOKUP(E1111,Gazetteer[],2,FALSE))</f>
        <v/>
      </c>
    </row>
    <row r="1112" spans="2:6">
      <c r="B1112" t="str">
        <f>IFERROR(VLOOKUP(A1112,ShortcodeBTO[],2,FALSE),"")</f>
        <v/>
      </c>
      <c r="C1112" t="str">
        <f>IFERROR(IF(ISBLANK(B1112),"",VLOOKUP(B1112,BTOGwent[],2,FALSE)),"")</f>
        <v/>
      </c>
      <c r="D1112" t="str">
        <f>IFERROR(IF(ISBLANK(B1112),"",VLOOKUP(B1112,BTOGwent[],3,FALSE)),"")</f>
        <v/>
      </c>
      <c r="F1112" t="str">
        <f>IF(ISBLANK(E1112),"",VLOOKUP(E1112,Gazetteer[],2,FALSE))</f>
        <v/>
      </c>
    </row>
    <row r="1113" spans="2:6">
      <c r="B1113" t="str">
        <f>IFERROR(VLOOKUP(A1113,ShortcodeBTO[],2,FALSE),"")</f>
        <v/>
      </c>
      <c r="C1113" t="str">
        <f>IFERROR(IF(ISBLANK(B1113),"",VLOOKUP(B1113,BTOGwent[],2,FALSE)),"")</f>
        <v/>
      </c>
      <c r="D1113" t="str">
        <f>IFERROR(IF(ISBLANK(B1113),"",VLOOKUP(B1113,BTOGwent[],3,FALSE)),"")</f>
        <v/>
      </c>
      <c r="F1113" t="str">
        <f>IF(ISBLANK(E1113),"",VLOOKUP(E1113,Gazetteer[],2,FALSE))</f>
        <v/>
      </c>
    </row>
    <row r="1114" spans="2:6">
      <c r="B1114" t="str">
        <f>IFERROR(VLOOKUP(A1114,ShortcodeBTO[],2,FALSE),"")</f>
        <v/>
      </c>
      <c r="C1114" t="str">
        <f>IFERROR(IF(ISBLANK(B1114),"",VLOOKUP(B1114,BTOGwent[],2,FALSE)),"")</f>
        <v/>
      </c>
      <c r="D1114" t="str">
        <f>IFERROR(IF(ISBLANK(B1114),"",VLOOKUP(B1114,BTOGwent[],3,FALSE)),"")</f>
        <v/>
      </c>
      <c r="F1114" t="str">
        <f>IF(ISBLANK(E1114),"",VLOOKUP(E1114,Gazetteer[],2,FALSE))</f>
        <v/>
      </c>
    </row>
    <row r="1115" spans="2:6">
      <c r="B1115" t="str">
        <f>IFERROR(VLOOKUP(A1115,ShortcodeBTO[],2,FALSE),"")</f>
        <v/>
      </c>
      <c r="C1115" t="str">
        <f>IFERROR(IF(ISBLANK(B1115),"",VLOOKUP(B1115,BTOGwent[],2,FALSE)),"")</f>
        <v/>
      </c>
      <c r="D1115" t="str">
        <f>IFERROR(IF(ISBLANK(B1115),"",VLOOKUP(B1115,BTOGwent[],3,FALSE)),"")</f>
        <v/>
      </c>
      <c r="F1115" t="str">
        <f>IF(ISBLANK(E1115),"",VLOOKUP(E1115,Gazetteer[],2,FALSE))</f>
        <v/>
      </c>
    </row>
    <row r="1116" spans="2:6">
      <c r="B1116" t="str">
        <f>IFERROR(VLOOKUP(A1116,ShortcodeBTO[],2,FALSE),"")</f>
        <v/>
      </c>
      <c r="C1116" t="str">
        <f>IFERROR(IF(ISBLANK(B1116),"",VLOOKUP(B1116,BTOGwent[],2,FALSE)),"")</f>
        <v/>
      </c>
      <c r="D1116" t="str">
        <f>IFERROR(IF(ISBLANK(B1116),"",VLOOKUP(B1116,BTOGwent[],3,FALSE)),"")</f>
        <v/>
      </c>
      <c r="F1116" t="str">
        <f>IF(ISBLANK(E1116),"",VLOOKUP(E1116,Gazetteer[],2,FALSE))</f>
        <v/>
      </c>
    </row>
    <row r="1117" spans="2:6">
      <c r="B1117" t="str">
        <f>IFERROR(VLOOKUP(A1117,ShortcodeBTO[],2,FALSE),"")</f>
        <v/>
      </c>
      <c r="C1117" t="str">
        <f>IFERROR(IF(ISBLANK(B1117),"",VLOOKUP(B1117,BTOGwent[],2,FALSE)),"")</f>
        <v/>
      </c>
      <c r="D1117" t="str">
        <f>IFERROR(IF(ISBLANK(B1117),"",VLOOKUP(B1117,BTOGwent[],3,FALSE)),"")</f>
        <v/>
      </c>
      <c r="F1117" t="str">
        <f>IF(ISBLANK(E1117),"",VLOOKUP(E1117,Gazetteer[],2,FALSE))</f>
        <v/>
      </c>
    </row>
    <row r="1118" spans="2:6">
      <c r="B1118" t="str">
        <f>IFERROR(VLOOKUP(A1118,ShortcodeBTO[],2,FALSE),"")</f>
        <v/>
      </c>
      <c r="C1118" t="str">
        <f>IFERROR(IF(ISBLANK(B1118),"",VLOOKUP(B1118,BTOGwent[],2,FALSE)),"")</f>
        <v/>
      </c>
      <c r="D1118" t="str">
        <f>IFERROR(IF(ISBLANK(B1118),"",VLOOKUP(B1118,BTOGwent[],3,FALSE)),"")</f>
        <v/>
      </c>
      <c r="F1118" t="str">
        <f>IF(ISBLANK(E1118),"",VLOOKUP(E1118,Gazetteer[],2,FALSE))</f>
        <v/>
      </c>
    </row>
    <row r="1119" spans="2:6">
      <c r="B1119" t="str">
        <f>IFERROR(VLOOKUP(A1119,ShortcodeBTO[],2,FALSE),"")</f>
        <v/>
      </c>
      <c r="C1119" t="str">
        <f>IFERROR(IF(ISBLANK(B1119),"",VLOOKUP(B1119,BTOGwent[],2,FALSE)),"")</f>
        <v/>
      </c>
      <c r="D1119" t="str">
        <f>IFERROR(IF(ISBLANK(B1119),"",VLOOKUP(B1119,BTOGwent[],3,FALSE)),"")</f>
        <v/>
      </c>
      <c r="F1119" t="str">
        <f>IF(ISBLANK(E1119),"",VLOOKUP(E1119,Gazetteer[],2,FALSE))</f>
        <v/>
      </c>
    </row>
    <row r="1120" spans="2:6">
      <c r="B1120" t="str">
        <f>IFERROR(VLOOKUP(A1120,ShortcodeBTO[],2,FALSE),"")</f>
        <v/>
      </c>
      <c r="C1120" t="str">
        <f>IFERROR(IF(ISBLANK(B1120),"",VLOOKUP(B1120,BTOGwent[],2,FALSE)),"")</f>
        <v/>
      </c>
      <c r="D1120" t="str">
        <f>IFERROR(IF(ISBLANK(B1120),"",VLOOKUP(B1120,BTOGwent[],3,FALSE)),"")</f>
        <v/>
      </c>
      <c r="F1120" t="str">
        <f>IF(ISBLANK(E1120),"",VLOOKUP(E1120,Gazetteer[],2,FALSE))</f>
        <v/>
      </c>
    </row>
    <row r="1121" spans="2:6">
      <c r="B1121" t="str">
        <f>IFERROR(VLOOKUP(A1121,ShortcodeBTO[],2,FALSE),"")</f>
        <v/>
      </c>
      <c r="C1121" t="str">
        <f>IFERROR(IF(ISBLANK(B1121),"",VLOOKUP(B1121,BTOGwent[],2,FALSE)),"")</f>
        <v/>
      </c>
      <c r="D1121" t="str">
        <f>IFERROR(IF(ISBLANK(B1121),"",VLOOKUP(B1121,BTOGwent[],3,FALSE)),"")</f>
        <v/>
      </c>
      <c r="F1121" t="str">
        <f>IF(ISBLANK(E1121),"",VLOOKUP(E1121,Gazetteer[],2,FALSE))</f>
        <v/>
      </c>
    </row>
    <row r="1122" spans="2:6">
      <c r="B1122" t="str">
        <f>IFERROR(VLOOKUP(A1122,ShortcodeBTO[],2,FALSE),"")</f>
        <v/>
      </c>
      <c r="C1122" t="str">
        <f>IFERROR(IF(ISBLANK(B1122),"",VLOOKUP(B1122,BTOGwent[],2,FALSE)),"")</f>
        <v/>
      </c>
      <c r="D1122" t="str">
        <f>IFERROR(IF(ISBLANK(B1122),"",VLOOKUP(B1122,BTOGwent[],3,FALSE)),"")</f>
        <v/>
      </c>
      <c r="F1122" t="str">
        <f>IF(ISBLANK(E1122),"",VLOOKUP(E1122,Gazetteer[],2,FALSE))</f>
        <v/>
      </c>
    </row>
    <row r="1123" spans="2:6">
      <c r="B1123" t="str">
        <f>IFERROR(VLOOKUP(A1123,ShortcodeBTO[],2,FALSE),"")</f>
        <v/>
      </c>
      <c r="C1123" t="str">
        <f>IFERROR(IF(ISBLANK(B1123),"",VLOOKUP(B1123,BTOGwent[],2,FALSE)),"")</f>
        <v/>
      </c>
      <c r="D1123" t="str">
        <f>IFERROR(IF(ISBLANK(B1123),"",VLOOKUP(B1123,BTOGwent[],3,FALSE)),"")</f>
        <v/>
      </c>
      <c r="F1123" t="str">
        <f>IF(ISBLANK(E1123),"",VLOOKUP(E1123,Gazetteer[],2,FALSE))</f>
        <v/>
      </c>
    </row>
    <row r="1124" spans="2:6">
      <c r="B1124" t="str">
        <f>IFERROR(VLOOKUP(A1124,ShortcodeBTO[],2,FALSE),"")</f>
        <v/>
      </c>
      <c r="C1124" t="str">
        <f>IFERROR(IF(ISBLANK(B1124),"",VLOOKUP(B1124,BTOGwent[],2,FALSE)),"")</f>
        <v/>
      </c>
      <c r="D1124" t="str">
        <f>IFERROR(IF(ISBLANK(B1124),"",VLOOKUP(B1124,BTOGwent[],3,FALSE)),"")</f>
        <v/>
      </c>
      <c r="F1124" t="str">
        <f>IF(ISBLANK(E1124),"",VLOOKUP(E1124,Gazetteer[],2,FALSE))</f>
        <v/>
      </c>
    </row>
    <row r="1125" spans="2:6">
      <c r="B1125" t="str">
        <f>IFERROR(VLOOKUP(A1125,ShortcodeBTO[],2,FALSE),"")</f>
        <v/>
      </c>
      <c r="C1125" t="str">
        <f>IFERROR(IF(ISBLANK(B1125),"",VLOOKUP(B1125,BTOGwent[],2,FALSE)),"")</f>
        <v/>
      </c>
      <c r="D1125" t="str">
        <f>IFERROR(IF(ISBLANK(B1125),"",VLOOKUP(B1125,BTOGwent[],3,FALSE)),"")</f>
        <v/>
      </c>
      <c r="F1125" t="str">
        <f>IF(ISBLANK(E1125),"",VLOOKUP(E1125,Gazetteer[],2,FALSE))</f>
        <v/>
      </c>
    </row>
    <row r="1126" spans="2:6">
      <c r="B1126" t="str">
        <f>IFERROR(VLOOKUP(A1126,ShortcodeBTO[],2,FALSE),"")</f>
        <v/>
      </c>
      <c r="C1126" t="str">
        <f>IFERROR(IF(ISBLANK(B1126),"",VLOOKUP(B1126,BTOGwent[],2,FALSE)),"")</f>
        <v/>
      </c>
      <c r="D1126" t="str">
        <f>IFERROR(IF(ISBLANK(B1126),"",VLOOKUP(B1126,BTOGwent[],3,FALSE)),"")</f>
        <v/>
      </c>
      <c r="F1126" t="str">
        <f>IF(ISBLANK(E1126),"",VLOOKUP(E1126,Gazetteer[],2,FALSE))</f>
        <v/>
      </c>
    </row>
    <row r="1127" spans="2:6">
      <c r="B1127" t="str">
        <f>IFERROR(VLOOKUP(A1127,ShortcodeBTO[],2,FALSE),"")</f>
        <v/>
      </c>
      <c r="C1127" t="str">
        <f>IFERROR(IF(ISBLANK(B1127),"",VLOOKUP(B1127,BTOGwent[],2,FALSE)),"")</f>
        <v/>
      </c>
      <c r="D1127" t="str">
        <f>IFERROR(IF(ISBLANK(B1127),"",VLOOKUP(B1127,BTOGwent[],3,FALSE)),"")</f>
        <v/>
      </c>
      <c r="F1127" t="str">
        <f>IF(ISBLANK(E1127),"",VLOOKUP(E1127,Gazetteer[],2,FALSE))</f>
        <v/>
      </c>
    </row>
    <row r="1128" spans="2:6">
      <c r="B1128" t="str">
        <f>IFERROR(VLOOKUP(A1128,ShortcodeBTO[],2,FALSE),"")</f>
        <v/>
      </c>
      <c r="C1128" t="str">
        <f>IFERROR(IF(ISBLANK(B1128),"",VLOOKUP(B1128,BTOGwent[],2,FALSE)),"")</f>
        <v/>
      </c>
      <c r="D1128" t="str">
        <f>IFERROR(IF(ISBLANK(B1128),"",VLOOKUP(B1128,BTOGwent[],3,FALSE)),"")</f>
        <v/>
      </c>
      <c r="F1128" t="str">
        <f>IF(ISBLANK(E1128),"",VLOOKUP(E1128,Gazetteer[],2,FALSE))</f>
        <v/>
      </c>
    </row>
    <row r="1129" spans="2:6">
      <c r="B1129" t="str">
        <f>IFERROR(VLOOKUP(A1129,ShortcodeBTO[],2,FALSE),"")</f>
        <v/>
      </c>
      <c r="C1129" t="str">
        <f>IFERROR(IF(ISBLANK(B1129),"",VLOOKUP(B1129,BTOGwent[],2,FALSE)),"")</f>
        <v/>
      </c>
      <c r="D1129" t="str">
        <f>IFERROR(IF(ISBLANK(B1129),"",VLOOKUP(B1129,BTOGwent[],3,FALSE)),"")</f>
        <v/>
      </c>
      <c r="F1129" t="str">
        <f>IF(ISBLANK(E1129),"",VLOOKUP(E1129,Gazetteer[],2,FALSE))</f>
        <v/>
      </c>
    </row>
    <row r="1130" spans="2:6">
      <c r="B1130" t="str">
        <f>IFERROR(VLOOKUP(A1130,ShortcodeBTO[],2,FALSE),"")</f>
        <v/>
      </c>
      <c r="C1130" t="str">
        <f>IFERROR(IF(ISBLANK(B1130),"",VLOOKUP(B1130,BTOGwent[],2,FALSE)),"")</f>
        <v/>
      </c>
      <c r="D1130" t="str">
        <f>IFERROR(IF(ISBLANK(B1130),"",VLOOKUP(B1130,BTOGwent[],3,FALSE)),"")</f>
        <v/>
      </c>
      <c r="F1130" t="str">
        <f>IF(ISBLANK(E1130),"",VLOOKUP(E1130,Gazetteer[],2,FALSE))</f>
        <v/>
      </c>
    </row>
    <row r="1131" spans="2:6">
      <c r="B1131" t="str">
        <f>IFERROR(VLOOKUP(A1131,ShortcodeBTO[],2,FALSE),"")</f>
        <v/>
      </c>
      <c r="C1131" t="str">
        <f>IFERROR(IF(ISBLANK(B1131),"",VLOOKUP(B1131,BTOGwent[],2,FALSE)),"")</f>
        <v/>
      </c>
      <c r="D1131" t="str">
        <f>IFERROR(IF(ISBLANK(B1131),"",VLOOKUP(B1131,BTOGwent[],3,FALSE)),"")</f>
        <v/>
      </c>
      <c r="F1131" t="str">
        <f>IF(ISBLANK(E1131),"",VLOOKUP(E1131,Gazetteer[],2,FALSE))</f>
        <v/>
      </c>
    </row>
    <row r="1132" spans="2:6">
      <c r="B1132" t="str">
        <f>IFERROR(VLOOKUP(A1132,ShortcodeBTO[],2,FALSE),"")</f>
        <v/>
      </c>
      <c r="C1132" t="str">
        <f>IFERROR(IF(ISBLANK(B1132),"",VLOOKUP(B1132,BTOGwent[],2,FALSE)),"")</f>
        <v/>
      </c>
      <c r="D1132" t="str">
        <f>IFERROR(IF(ISBLANK(B1132),"",VLOOKUP(B1132,BTOGwent[],3,FALSE)),"")</f>
        <v/>
      </c>
      <c r="F1132" t="str">
        <f>IF(ISBLANK(E1132),"",VLOOKUP(E1132,Gazetteer[],2,FALSE))</f>
        <v/>
      </c>
    </row>
    <row r="1133" spans="2:6">
      <c r="B1133" t="str">
        <f>IFERROR(VLOOKUP(A1133,ShortcodeBTO[],2,FALSE),"")</f>
        <v/>
      </c>
      <c r="C1133" t="str">
        <f>IFERROR(IF(ISBLANK(B1133),"",VLOOKUP(B1133,BTOGwent[],2,FALSE)),"")</f>
        <v/>
      </c>
      <c r="D1133" t="str">
        <f>IFERROR(IF(ISBLANK(B1133),"",VLOOKUP(B1133,BTOGwent[],3,FALSE)),"")</f>
        <v/>
      </c>
      <c r="F1133" t="str">
        <f>IF(ISBLANK(E1133),"",VLOOKUP(E1133,Gazetteer[],2,FALSE))</f>
        <v/>
      </c>
    </row>
    <row r="1134" spans="2:6">
      <c r="B1134" t="str">
        <f>IFERROR(VLOOKUP(A1134,ShortcodeBTO[],2,FALSE),"")</f>
        <v/>
      </c>
      <c r="C1134" t="str">
        <f>IFERROR(IF(ISBLANK(B1134),"",VLOOKUP(B1134,BTOGwent[],2,FALSE)),"")</f>
        <v/>
      </c>
      <c r="D1134" t="str">
        <f>IFERROR(IF(ISBLANK(B1134),"",VLOOKUP(B1134,BTOGwent[],3,FALSE)),"")</f>
        <v/>
      </c>
      <c r="F1134" t="str">
        <f>IF(ISBLANK(E1134),"",VLOOKUP(E1134,Gazetteer[],2,FALSE))</f>
        <v/>
      </c>
    </row>
    <row r="1135" spans="2:6">
      <c r="B1135" t="str">
        <f>IFERROR(VLOOKUP(A1135,ShortcodeBTO[],2,FALSE),"")</f>
        <v/>
      </c>
      <c r="C1135" t="str">
        <f>IFERROR(IF(ISBLANK(B1135),"",VLOOKUP(B1135,BTOGwent[],2,FALSE)),"")</f>
        <v/>
      </c>
      <c r="D1135" t="str">
        <f>IFERROR(IF(ISBLANK(B1135),"",VLOOKUP(B1135,BTOGwent[],3,FALSE)),"")</f>
        <v/>
      </c>
      <c r="F1135" t="str">
        <f>IF(ISBLANK(E1135),"",VLOOKUP(E1135,Gazetteer[],2,FALSE))</f>
        <v/>
      </c>
    </row>
    <row r="1136" spans="2:6">
      <c r="B1136" t="str">
        <f>IFERROR(VLOOKUP(A1136,ShortcodeBTO[],2,FALSE),"")</f>
        <v/>
      </c>
      <c r="C1136" t="str">
        <f>IFERROR(IF(ISBLANK(B1136),"",VLOOKUP(B1136,BTOGwent[],2,FALSE)),"")</f>
        <v/>
      </c>
      <c r="D1136" t="str">
        <f>IFERROR(IF(ISBLANK(B1136),"",VLOOKUP(B1136,BTOGwent[],3,FALSE)),"")</f>
        <v/>
      </c>
      <c r="F1136" t="str">
        <f>IF(ISBLANK(E1136),"",VLOOKUP(E1136,Gazetteer[],2,FALSE))</f>
        <v/>
      </c>
    </row>
    <row r="1137" spans="2:6">
      <c r="B1137" t="str">
        <f>IFERROR(VLOOKUP(A1137,ShortcodeBTO[],2,FALSE),"")</f>
        <v/>
      </c>
      <c r="C1137" t="str">
        <f>IFERROR(IF(ISBLANK(B1137),"",VLOOKUP(B1137,BTOGwent[],2,FALSE)),"")</f>
        <v/>
      </c>
      <c r="D1137" t="str">
        <f>IFERROR(IF(ISBLANK(B1137),"",VLOOKUP(B1137,BTOGwent[],3,FALSE)),"")</f>
        <v/>
      </c>
      <c r="F1137" t="str">
        <f>IF(ISBLANK(E1137),"",VLOOKUP(E1137,Gazetteer[],2,FALSE))</f>
        <v/>
      </c>
    </row>
    <row r="1138" spans="2:6">
      <c r="B1138" t="str">
        <f>IFERROR(VLOOKUP(A1138,ShortcodeBTO[],2,FALSE),"")</f>
        <v/>
      </c>
      <c r="C1138" t="str">
        <f>IFERROR(IF(ISBLANK(B1138),"",VLOOKUP(B1138,BTOGwent[],2,FALSE)),"")</f>
        <v/>
      </c>
      <c r="D1138" t="str">
        <f>IFERROR(IF(ISBLANK(B1138),"",VLOOKUP(B1138,BTOGwent[],3,FALSE)),"")</f>
        <v/>
      </c>
      <c r="F1138" t="str">
        <f>IF(ISBLANK(E1138),"",VLOOKUP(E1138,Gazetteer[],2,FALSE))</f>
        <v/>
      </c>
    </row>
    <row r="1139" spans="2:6">
      <c r="B1139" t="str">
        <f>IFERROR(VLOOKUP(A1139,ShortcodeBTO[],2,FALSE),"")</f>
        <v/>
      </c>
      <c r="C1139" t="str">
        <f>IFERROR(IF(ISBLANK(B1139),"",VLOOKUP(B1139,BTOGwent[],2,FALSE)),"")</f>
        <v/>
      </c>
      <c r="D1139" t="str">
        <f>IFERROR(IF(ISBLANK(B1139),"",VLOOKUP(B1139,BTOGwent[],3,FALSE)),"")</f>
        <v/>
      </c>
      <c r="F1139" t="str">
        <f>IF(ISBLANK(E1139),"",VLOOKUP(E1139,Gazetteer[],2,FALSE))</f>
        <v/>
      </c>
    </row>
    <row r="1140" spans="2:6">
      <c r="B1140" t="str">
        <f>IFERROR(VLOOKUP(A1140,ShortcodeBTO[],2,FALSE),"")</f>
        <v/>
      </c>
      <c r="C1140" t="str">
        <f>IFERROR(IF(ISBLANK(B1140),"",VLOOKUP(B1140,BTOGwent[],2,FALSE)),"")</f>
        <v/>
      </c>
      <c r="D1140" t="str">
        <f>IFERROR(IF(ISBLANK(B1140),"",VLOOKUP(B1140,BTOGwent[],3,FALSE)),"")</f>
        <v/>
      </c>
      <c r="F1140" t="str">
        <f>IF(ISBLANK(E1140),"",VLOOKUP(E1140,Gazetteer[],2,FALSE))</f>
        <v/>
      </c>
    </row>
    <row r="1141" spans="2:6">
      <c r="B1141" t="str">
        <f>IFERROR(VLOOKUP(A1141,ShortcodeBTO[],2,FALSE),"")</f>
        <v/>
      </c>
      <c r="C1141" t="str">
        <f>IFERROR(IF(ISBLANK(B1141),"",VLOOKUP(B1141,BTOGwent[],2,FALSE)),"")</f>
        <v/>
      </c>
      <c r="D1141" t="str">
        <f>IFERROR(IF(ISBLANK(B1141),"",VLOOKUP(B1141,BTOGwent[],3,FALSE)),"")</f>
        <v/>
      </c>
      <c r="F1141" t="str">
        <f>IF(ISBLANK(E1141),"",VLOOKUP(E1141,Gazetteer[],2,FALSE))</f>
        <v/>
      </c>
    </row>
    <row r="1142" spans="2:6">
      <c r="B1142" t="str">
        <f>IFERROR(VLOOKUP(A1142,ShortcodeBTO[],2,FALSE),"")</f>
        <v/>
      </c>
      <c r="C1142" t="str">
        <f>IFERROR(IF(ISBLANK(B1142),"",VLOOKUP(B1142,BTOGwent[],2,FALSE)),"")</f>
        <v/>
      </c>
      <c r="D1142" t="str">
        <f>IFERROR(IF(ISBLANK(B1142),"",VLOOKUP(B1142,BTOGwent[],3,FALSE)),"")</f>
        <v/>
      </c>
      <c r="F1142" t="str">
        <f>IF(ISBLANK(E1142),"",VLOOKUP(E1142,Gazetteer[],2,FALSE))</f>
        <v/>
      </c>
    </row>
    <row r="1143" spans="2:6">
      <c r="B1143" t="str">
        <f>IFERROR(VLOOKUP(A1143,ShortcodeBTO[],2,FALSE),"")</f>
        <v/>
      </c>
      <c r="C1143" t="str">
        <f>IFERROR(IF(ISBLANK(B1143),"",VLOOKUP(B1143,BTOGwent[],2,FALSE)),"")</f>
        <v/>
      </c>
      <c r="D1143" t="str">
        <f>IFERROR(IF(ISBLANK(B1143),"",VLOOKUP(B1143,BTOGwent[],3,FALSE)),"")</f>
        <v/>
      </c>
      <c r="F1143" t="str">
        <f>IF(ISBLANK(E1143),"",VLOOKUP(E1143,Gazetteer[],2,FALSE))</f>
        <v/>
      </c>
    </row>
    <row r="1144" spans="2:6">
      <c r="B1144" t="str">
        <f>IFERROR(VLOOKUP(A1144,ShortcodeBTO[],2,FALSE),"")</f>
        <v/>
      </c>
      <c r="C1144" t="str">
        <f>IFERROR(IF(ISBLANK(B1144),"",VLOOKUP(B1144,BTOGwent[],2,FALSE)),"")</f>
        <v/>
      </c>
      <c r="D1144" t="str">
        <f>IFERROR(IF(ISBLANK(B1144),"",VLOOKUP(B1144,BTOGwent[],3,FALSE)),"")</f>
        <v/>
      </c>
      <c r="F1144" t="str">
        <f>IF(ISBLANK(E1144),"",VLOOKUP(E1144,Gazetteer[],2,FALSE))</f>
        <v/>
      </c>
    </row>
    <row r="1145" spans="2:6">
      <c r="B1145" t="str">
        <f>IFERROR(VLOOKUP(A1145,ShortcodeBTO[],2,FALSE),"")</f>
        <v/>
      </c>
      <c r="C1145" t="str">
        <f>IFERROR(IF(ISBLANK(B1145),"",VLOOKUP(B1145,BTOGwent[],2,FALSE)),"")</f>
        <v/>
      </c>
      <c r="D1145" t="str">
        <f>IFERROR(IF(ISBLANK(B1145),"",VLOOKUP(B1145,BTOGwent[],3,FALSE)),"")</f>
        <v/>
      </c>
      <c r="F1145" t="str">
        <f>IF(ISBLANK(E1145),"",VLOOKUP(E1145,Gazetteer[],2,FALSE))</f>
        <v/>
      </c>
    </row>
    <row r="1146" spans="2:6">
      <c r="B1146" t="str">
        <f>IFERROR(VLOOKUP(A1146,ShortcodeBTO[],2,FALSE),"")</f>
        <v/>
      </c>
      <c r="C1146" t="str">
        <f>IFERROR(IF(ISBLANK(B1146),"",VLOOKUP(B1146,BTOGwent[],2,FALSE)),"")</f>
        <v/>
      </c>
      <c r="D1146" t="str">
        <f>IFERROR(IF(ISBLANK(B1146),"",VLOOKUP(B1146,BTOGwent[],3,FALSE)),"")</f>
        <v/>
      </c>
      <c r="F1146" t="str">
        <f>IF(ISBLANK(E1146),"",VLOOKUP(E1146,Gazetteer[],2,FALSE))</f>
        <v/>
      </c>
    </row>
    <row r="1147" spans="2:6">
      <c r="B1147" t="str">
        <f>IFERROR(VLOOKUP(A1147,ShortcodeBTO[],2,FALSE),"")</f>
        <v/>
      </c>
      <c r="C1147" t="str">
        <f>IFERROR(IF(ISBLANK(B1147),"",VLOOKUP(B1147,BTOGwent[],2,FALSE)),"")</f>
        <v/>
      </c>
      <c r="D1147" t="str">
        <f>IFERROR(IF(ISBLANK(B1147),"",VLOOKUP(B1147,BTOGwent[],3,FALSE)),"")</f>
        <v/>
      </c>
      <c r="F1147" t="str">
        <f>IF(ISBLANK(E1147),"",VLOOKUP(E1147,Gazetteer[],2,FALSE))</f>
        <v/>
      </c>
    </row>
    <row r="1148" spans="2:6">
      <c r="B1148" t="str">
        <f>IFERROR(VLOOKUP(A1148,ShortcodeBTO[],2,FALSE),"")</f>
        <v/>
      </c>
      <c r="C1148" t="str">
        <f>IFERROR(IF(ISBLANK(B1148),"",VLOOKUP(B1148,BTOGwent[],2,FALSE)),"")</f>
        <v/>
      </c>
      <c r="D1148" t="str">
        <f>IFERROR(IF(ISBLANK(B1148),"",VLOOKUP(B1148,BTOGwent[],3,FALSE)),"")</f>
        <v/>
      </c>
      <c r="F1148" t="str">
        <f>IF(ISBLANK(E1148),"",VLOOKUP(E1148,Gazetteer[],2,FALSE))</f>
        <v/>
      </c>
    </row>
    <row r="1149" spans="2:6">
      <c r="B1149" t="str">
        <f>IFERROR(VLOOKUP(A1149,ShortcodeBTO[],2,FALSE),"")</f>
        <v/>
      </c>
      <c r="C1149" t="str">
        <f>IFERROR(IF(ISBLANK(B1149),"",VLOOKUP(B1149,BTOGwent[],2,FALSE)),"")</f>
        <v/>
      </c>
      <c r="D1149" t="str">
        <f>IFERROR(IF(ISBLANK(B1149),"",VLOOKUP(B1149,BTOGwent[],3,FALSE)),"")</f>
        <v/>
      </c>
      <c r="F1149" t="str">
        <f>IF(ISBLANK(E1149),"",VLOOKUP(E1149,Gazetteer[],2,FALSE))</f>
        <v/>
      </c>
    </row>
    <row r="1150" spans="2:6">
      <c r="B1150" t="str">
        <f>IFERROR(VLOOKUP(A1150,ShortcodeBTO[],2,FALSE),"")</f>
        <v/>
      </c>
      <c r="C1150" t="str">
        <f>IFERROR(IF(ISBLANK(B1150),"",VLOOKUP(B1150,BTOGwent[],2,FALSE)),"")</f>
        <v/>
      </c>
      <c r="D1150" t="str">
        <f>IFERROR(IF(ISBLANK(B1150),"",VLOOKUP(B1150,BTOGwent[],3,FALSE)),"")</f>
        <v/>
      </c>
      <c r="F1150" t="str">
        <f>IF(ISBLANK(E1150),"",VLOOKUP(E1150,Gazetteer[],2,FALSE))</f>
        <v/>
      </c>
    </row>
    <row r="1151" spans="2:6">
      <c r="B1151" t="str">
        <f>IFERROR(VLOOKUP(A1151,ShortcodeBTO[],2,FALSE),"")</f>
        <v/>
      </c>
      <c r="C1151" t="str">
        <f>IFERROR(IF(ISBLANK(B1151),"",VLOOKUP(B1151,BTOGwent[],2,FALSE)),"")</f>
        <v/>
      </c>
      <c r="D1151" t="str">
        <f>IFERROR(IF(ISBLANK(B1151),"",VLOOKUP(B1151,BTOGwent[],3,FALSE)),"")</f>
        <v/>
      </c>
      <c r="F1151" t="str">
        <f>IF(ISBLANK(E1151),"",VLOOKUP(E1151,Gazetteer[],2,FALSE))</f>
        <v/>
      </c>
    </row>
    <row r="1152" spans="2:6">
      <c r="B1152" t="str">
        <f>IFERROR(VLOOKUP(A1152,ShortcodeBTO[],2,FALSE),"")</f>
        <v/>
      </c>
      <c r="C1152" t="str">
        <f>IFERROR(IF(ISBLANK(B1152),"",VLOOKUP(B1152,BTOGwent[],2,FALSE)),"")</f>
        <v/>
      </c>
      <c r="D1152" t="str">
        <f>IFERROR(IF(ISBLANK(B1152),"",VLOOKUP(B1152,BTOGwent[],3,FALSE)),"")</f>
        <v/>
      </c>
      <c r="F1152" t="str">
        <f>IF(ISBLANK(E1152),"",VLOOKUP(E1152,Gazetteer[],2,FALSE))</f>
        <v/>
      </c>
    </row>
    <row r="1153" spans="2:6">
      <c r="B1153" t="str">
        <f>IFERROR(VLOOKUP(A1153,ShortcodeBTO[],2,FALSE),"")</f>
        <v/>
      </c>
      <c r="C1153" t="str">
        <f>IFERROR(IF(ISBLANK(B1153),"",VLOOKUP(B1153,BTOGwent[],2,FALSE)),"")</f>
        <v/>
      </c>
      <c r="D1153" t="str">
        <f>IFERROR(IF(ISBLANK(B1153),"",VLOOKUP(B1153,BTOGwent[],3,FALSE)),"")</f>
        <v/>
      </c>
      <c r="F1153" t="str">
        <f>IF(ISBLANK(E1153),"",VLOOKUP(E1153,Gazetteer[],2,FALSE))</f>
        <v/>
      </c>
    </row>
    <row r="1154" spans="2:6">
      <c r="B1154" t="str">
        <f>IFERROR(VLOOKUP(A1154,ShortcodeBTO[],2,FALSE),"")</f>
        <v/>
      </c>
      <c r="C1154" t="str">
        <f>IFERROR(IF(ISBLANK(B1154),"",VLOOKUP(B1154,BTOGwent[],2,FALSE)),"")</f>
        <v/>
      </c>
      <c r="D1154" t="str">
        <f>IFERROR(IF(ISBLANK(B1154),"",VLOOKUP(B1154,BTOGwent[],3,FALSE)),"")</f>
        <v/>
      </c>
      <c r="F1154" t="str">
        <f>IF(ISBLANK(E1154),"",VLOOKUP(E1154,Gazetteer[],2,FALSE))</f>
        <v/>
      </c>
    </row>
    <row r="1155" spans="2:6">
      <c r="B1155" t="str">
        <f>IFERROR(VLOOKUP(A1155,ShortcodeBTO[],2,FALSE),"")</f>
        <v/>
      </c>
      <c r="C1155" t="str">
        <f>IFERROR(IF(ISBLANK(B1155),"",VLOOKUP(B1155,BTOGwent[],2,FALSE)),"")</f>
        <v/>
      </c>
      <c r="D1155" t="str">
        <f>IFERROR(IF(ISBLANK(B1155),"",VLOOKUP(B1155,BTOGwent[],3,FALSE)),"")</f>
        <v/>
      </c>
      <c r="F1155" t="str">
        <f>IF(ISBLANK(E1155),"",VLOOKUP(E1155,Gazetteer[],2,FALSE))</f>
        <v/>
      </c>
    </row>
    <row r="1156" spans="2:6">
      <c r="B1156" t="str">
        <f>IFERROR(VLOOKUP(A1156,ShortcodeBTO[],2,FALSE),"")</f>
        <v/>
      </c>
      <c r="C1156" t="str">
        <f>IFERROR(IF(ISBLANK(B1156),"",VLOOKUP(B1156,BTOGwent[],2,FALSE)),"")</f>
        <v/>
      </c>
      <c r="D1156" t="str">
        <f>IFERROR(IF(ISBLANK(B1156),"",VLOOKUP(B1156,BTOGwent[],3,FALSE)),"")</f>
        <v/>
      </c>
      <c r="F1156" t="str">
        <f>IF(ISBLANK(E1156),"",VLOOKUP(E1156,Gazetteer[],2,FALSE))</f>
        <v/>
      </c>
    </row>
    <row r="1157" spans="2:6">
      <c r="B1157" t="str">
        <f>IFERROR(VLOOKUP(A1157,ShortcodeBTO[],2,FALSE),"")</f>
        <v/>
      </c>
      <c r="C1157" t="str">
        <f>IFERROR(IF(ISBLANK(B1157),"",VLOOKUP(B1157,BTOGwent[],2,FALSE)),"")</f>
        <v/>
      </c>
      <c r="D1157" t="str">
        <f>IFERROR(IF(ISBLANK(B1157),"",VLOOKUP(B1157,BTOGwent[],3,FALSE)),"")</f>
        <v/>
      </c>
      <c r="F1157" t="str">
        <f>IF(ISBLANK(E1157),"",VLOOKUP(E1157,Gazetteer[],2,FALSE))</f>
        <v/>
      </c>
    </row>
    <row r="1158" spans="2:6">
      <c r="B1158" t="str">
        <f>IFERROR(VLOOKUP(A1158,ShortcodeBTO[],2,FALSE),"")</f>
        <v/>
      </c>
      <c r="C1158" t="str">
        <f>IFERROR(IF(ISBLANK(B1158),"",VLOOKUP(B1158,BTOGwent[],2,FALSE)),"")</f>
        <v/>
      </c>
      <c r="D1158" t="str">
        <f>IFERROR(IF(ISBLANK(B1158),"",VLOOKUP(B1158,BTOGwent[],3,FALSE)),"")</f>
        <v/>
      </c>
      <c r="F1158" t="str">
        <f>IF(ISBLANK(E1158),"",VLOOKUP(E1158,Gazetteer[],2,FALSE))</f>
        <v/>
      </c>
    </row>
    <row r="1159" spans="2:6">
      <c r="B1159" t="str">
        <f>IFERROR(VLOOKUP(A1159,ShortcodeBTO[],2,FALSE),"")</f>
        <v/>
      </c>
      <c r="C1159" t="str">
        <f>IFERROR(IF(ISBLANK(B1159),"",VLOOKUP(B1159,BTOGwent[],2,FALSE)),"")</f>
        <v/>
      </c>
      <c r="D1159" t="str">
        <f>IFERROR(IF(ISBLANK(B1159),"",VLOOKUP(B1159,BTOGwent[],3,FALSE)),"")</f>
        <v/>
      </c>
      <c r="F1159" t="str">
        <f>IF(ISBLANK(E1159),"",VLOOKUP(E1159,Gazetteer[],2,FALSE))</f>
        <v/>
      </c>
    </row>
    <row r="1160" spans="2:6">
      <c r="B1160" t="str">
        <f>IFERROR(VLOOKUP(A1160,ShortcodeBTO[],2,FALSE),"")</f>
        <v/>
      </c>
      <c r="C1160" t="str">
        <f>IFERROR(IF(ISBLANK(B1160),"",VLOOKUP(B1160,BTOGwent[],2,FALSE)),"")</f>
        <v/>
      </c>
      <c r="D1160" t="str">
        <f>IFERROR(IF(ISBLANK(B1160),"",VLOOKUP(B1160,BTOGwent[],3,FALSE)),"")</f>
        <v/>
      </c>
      <c r="F1160" t="str">
        <f>IF(ISBLANK(E1160),"",VLOOKUP(E1160,Gazetteer[],2,FALSE))</f>
        <v/>
      </c>
    </row>
    <row r="1161" spans="2:6">
      <c r="B1161" t="str">
        <f>IFERROR(VLOOKUP(A1161,ShortcodeBTO[],2,FALSE),"")</f>
        <v/>
      </c>
      <c r="C1161" t="str">
        <f>IFERROR(IF(ISBLANK(B1161),"",VLOOKUP(B1161,BTOGwent[],2,FALSE)),"")</f>
        <v/>
      </c>
      <c r="D1161" t="str">
        <f>IFERROR(IF(ISBLANK(B1161),"",VLOOKUP(B1161,BTOGwent[],3,FALSE)),"")</f>
        <v/>
      </c>
      <c r="F1161" t="str">
        <f>IF(ISBLANK(E1161),"",VLOOKUP(E1161,Gazetteer[],2,FALSE))</f>
        <v/>
      </c>
    </row>
    <row r="1162" spans="2:6">
      <c r="B1162" t="str">
        <f>IFERROR(VLOOKUP(A1162,ShortcodeBTO[],2,FALSE),"")</f>
        <v/>
      </c>
      <c r="C1162" t="str">
        <f>IFERROR(IF(ISBLANK(B1162),"",VLOOKUP(B1162,BTOGwent[],2,FALSE)),"")</f>
        <v/>
      </c>
      <c r="D1162" t="str">
        <f>IFERROR(IF(ISBLANK(B1162),"",VLOOKUP(B1162,BTOGwent[],3,FALSE)),"")</f>
        <v/>
      </c>
      <c r="F1162" t="str">
        <f>IF(ISBLANK(E1162),"",VLOOKUP(E1162,Gazetteer[],2,FALSE))</f>
        <v/>
      </c>
    </row>
    <row r="1163" spans="2:6">
      <c r="B1163" t="str">
        <f>IFERROR(VLOOKUP(A1163,ShortcodeBTO[],2,FALSE),"")</f>
        <v/>
      </c>
      <c r="C1163" t="str">
        <f>IFERROR(IF(ISBLANK(B1163),"",VLOOKUP(B1163,BTOGwent[],2,FALSE)),"")</f>
        <v/>
      </c>
      <c r="D1163" t="str">
        <f>IFERROR(IF(ISBLANK(B1163),"",VLOOKUP(B1163,BTOGwent[],3,FALSE)),"")</f>
        <v/>
      </c>
      <c r="F1163" t="str">
        <f>IF(ISBLANK(E1163),"",VLOOKUP(E1163,Gazetteer[],2,FALSE))</f>
        <v/>
      </c>
    </row>
    <row r="1164" spans="2:6">
      <c r="B1164" t="str">
        <f>IFERROR(VLOOKUP(A1164,ShortcodeBTO[],2,FALSE),"")</f>
        <v/>
      </c>
      <c r="C1164" t="str">
        <f>IFERROR(IF(ISBLANK(B1164),"",VLOOKUP(B1164,BTOGwent[],2,FALSE)),"")</f>
        <v/>
      </c>
      <c r="D1164" t="str">
        <f>IFERROR(IF(ISBLANK(B1164),"",VLOOKUP(B1164,BTOGwent[],3,FALSE)),"")</f>
        <v/>
      </c>
      <c r="F1164" t="str">
        <f>IF(ISBLANK(E1164),"",VLOOKUP(E1164,Gazetteer[],2,FALSE))</f>
        <v/>
      </c>
    </row>
    <row r="1165" spans="2:6">
      <c r="B1165" t="str">
        <f>IFERROR(VLOOKUP(A1165,ShortcodeBTO[],2,FALSE),"")</f>
        <v/>
      </c>
      <c r="C1165" t="str">
        <f>IFERROR(IF(ISBLANK(B1165),"",VLOOKUP(B1165,BTOGwent[],2,FALSE)),"")</f>
        <v/>
      </c>
      <c r="D1165" t="str">
        <f>IFERROR(IF(ISBLANK(B1165),"",VLOOKUP(B1165,BTOGwent[],3,FALSE)),"")</f>
        <v/>
      </c>
      <c r="F1165" t="str">
        <f>IF(ISBLANK(E1165),"",VLOOKUP(E1165,Gazetteer[],2,FALSE))</f>
        <v/>
      </c>
    </row>
    <row r="1166" spans="2:6">
      <c r="B1166" t="str">
        <f>IFERROR(VLOOKUP(A1166,ShortcodeBTO[],2,FALSE),"")</f>
        <v/>
      </c>
      <c r="C1166" t="str">
        <f>IFERROR(IF(ISBLANK(B1166),"",VLOOKUP(B1166,BTOGwent[],2,FALSE)),"")</f>
        <v/>
      </c>
      <c r="D1166" t="str">
        <f>IFERROR(IF(ISBLANK(B1166),"",VLOOKUP(B1166,BTOGwent[],3,FALSE)),"")</f>
        <v/>
      </c>
      <c r="F1166" t="str">
        <f>IF(ISBLANK(E1166),"",VLOOKUP(E1166,Gazetteer[],2,FALSE))</f>
        <v/>
      </c>
    </row>
    <row r="1167" spans="2:6">
      <c r="B1167" t="str">
        <f>IFERROR(VLOOKUP(A1167,ShortcodeBTO[],2,FALSE),"")</f>
        <v/>
      </c>
      <c r="C1167" t="str">
        <f>IFERROR(IF(ISBLANK(B1167),"",VLOOKUP(B1167,BTOGwent[],2,FALSE)),"")</f>
        <v/>
      </c>
      <c r="D1167" t="str">
        <f>IFERROR(IF(ISBLANK(B1167),"",VLOOKUP(B1167,BTOGwent[],3,FALSE)),"")</f>
        <v/>
      </c>
      <c r="F1167" t="str">
        <f>IF(ISBLANK(E1167),"",VLOOKUP(E1167,Gazetteer[],2,FALSE))</f>
        <v/>
      </c>
    </row>
    <row r="1168" spans="2:6">
      <c r="B1168" t="str">
        <f>IFERROR(VLOOKUP(A1168,ShortcodeBTO[],2,FALSE),"")</f>
        <v/>
      </c>
      <c r="C1168" t="str">
        <f>IFERROR(IF(ISBLANK(B1168),"",VLOOKUP(B1168,BTOGwent[],2,FALSE)),"")</f>
        <v/>
      </c>
      <c r="D1168" t="str">
        <f>IFERROR(IF(ISBLANK(B1168),"",VLOOKUP(B1168,BTOGwent[],3,FALSE)),"")</f>
        <v/>
      </c>
      <c r="F1168" t="str">
        <f>IF(ISBLANK(E1168),"",VLOOKUP(E1168,Gazetteer[],2,FALSE))</f>
        <v/>
      </c>
    </row>
    <row r="1169" spans="2:6">
      <c r="B1169" t="str">
        <f>IFERROR(VLOOKUP(A1169,ShortcodeBTO[],2,FALSE),"")</f>
        <v/>
      </c>
      <c r="C1169" t="str">
        <f>IFERROR(IF(ISBLANK(B1169),"",VLOOKUP(B1169,BTOGwent[],2,FALSE)),"")</f>
        <v/>
      </c>
      <c r="D1169" t="str">
        <f>IFERROR(IF(ISBLANK(B1169),"",VLOOKUP(B1169,BTOGwent[],3,FALSE)),"")</f>
        <v/>
      </c>
      <c r="F1169" t="str">
        <f>IF(ISBLANK(E1169),"",VLOOKUP(E1169,Gazetteer[],2,FALSE))</f>
        <v/>
      </c>
    </row>
    <row r="1170" spans="2:6">
      <c r="B1170" t="str">
        <f>IFERROR(VLOOKUP(A1170,ShortcodeBTO[],2,FALSE),"")</f>
        <v/>
      </c>
      <c r="C1170" t="str">
        <f>IFERROR(IF(ISBLANK(B1170),"",VLOOKUP(B1170,BTOGwent[],2,FALSE)),"")</f>
        <v/>
      </c>
      <c r="D1170" t="str">
        <f>IFERROR(IF(ISBLANK(B1170),"",VLOOKUP(B1170,BTOGwent[],3,FALSE)),"")</f>
        <v/>
      </c>
      <c r="F1170" t="str">
        <f>IF(ISBLANK(E1170),"",VLOOKUP(E1170,Gazetteer[],2,FALSE))</f>
        <v/>
      </c>
    </row>
    <row r="1171" spans="2:6">
      <c r="B1171" t="str">
        <f>IFERROR(VLOOKUP(A1171,ShortcodeBTO[],2,FALSE),"")</f>
        <v/>
      </c>
      <c r="C1171" t="str">
        <f>IFERROR(IF(ISBLANK(B1171),"",VLOOKUP(B1171,BTOGwent[],2,FALSE)),"")</f>
        <v/>
      </c>
      <c r="D1171" t="str">
        <f>IFERROR(IF(ISBLANK(B1171),"",VLOOKUP(B1171,BTOGwent[],3,FALSE)),"")</f>
        <v/>
      </c>
      <c r="F1171" t="str">
        <f>IF(ISBLANK(E1171),"",VLOOKUP(E1171,Gazetteer[],2,FALSE))</f>
        <v/>
      </c>
    </row>
    <row r="1172" spans="2:6">
      <c r="B1172" t="str">
        <f>IFERROR(VLOOKUP(A1172,ShortcodeBTO[],2,FALSE),"")</f>
        <v/>
      </c>
      <c r="C1172" t="str">
        <f>IFERROR(IF(ISBLANK(B1172),"",VLOOKUP(B1172,BTOGwent[],2,FALSE)),"")</f>
        <v/>
      </c>
      <c r="D1172" t="str">
        <f>IFERROR(IF(ISBLANK(B1172),"",VLOOKUP(B1172,BTOGwent[],3,FALSE)),"")</f>
        <v/>
      </c>
      <c r="F1172" t="str">
        <f>IF(ISBLANK(E1172),"",VLOOKUP(E1172,Gazetteer[],2,FALSE))</f>
        <v/>
      </c>
    </row>
    <row r="1173" spans="2:6">
      <c r="B1173" t="str">
        <f>IFERROR(VLOOKUP(A1173,ShortcodeBTO[],2,FALSE),"")</f>
        <v/>
      </c>
      <c r="C1173" t="str">
        <f>IFERROR(IF(ISBLANK(B1173),"",VLOOKUP(B1173,BTOGwent[],2,FALSE)),"")</f>
        <v/>
      </c>
      <c r="D1173" t="str">
        <f>IFERROR(IF(ISBLANK(B1173),"",VLOOKUP(B1173,BTOGwent[],3,FALSE)),"")</f>
        <v/>
      </c>
      <c r="F1173" t="str">
        <f>IF(ISBLANK(E1173),"",VLOOKUP(E1173,Gazetteer[],2,FALSE))</f>
        <v/>
      </c>
    </row>
    <row r="1174" spans="2:6">
      <c r="B1174" t="str">
        <f>IFERROR(VLOOKUP(A1174,ShortcodeBTO[],2,FALSE),"")</f>
        <v/>
      </c>
      <c r="C1174" t="str">
        <f>IFERROR(IF(ISBLANK(B1174),"",VLOOKUP(B1174,BTOGwent[],2,FALSE)),"")</f>
        <v/>
      </c>
      <c r="D1174" t="str">
        <f>IFERROR(IF(ISBLANK(B1174),"",VLOOKUP(B1174,BTOGwent[],3,FALSE)),"")</f>
        <v/>
      </c>
      <c r="F1174" t="str">
        <f>IF(ISBLANK(E1174),"",VLOOKUP(E1174,Gazetteer[],2,FALSE))</f>
        <v/>
      </c>
    </row>
    <row r="1175" spans="2:6">
      <c r="B1175" t="str">
        <f>IFERROR(VLOOKUP(A1175,ShortcodeBTO[],2,FALSE),"")</f>
        <v/>
      </c>
      <c r="C1175" t="str">
        <f>IFERROR(IF(ISBLANK(B1175),"",VLOOKUP(B1175,BTOGwent[],2,FALSE)),"")</f>
        <v/>
      </c>
      <c r="D1175" t="str">
        <f>IFERROR(IF(ISBLANK(B1175),"",VLOOKUP(B1175,BTOGwent[],3,FALSE)),"")</f>
        <v/>
      </c>
      <c r="F1175" t="str">
        <f>IF(ISBLANK(E1175),"",VLOOKUP(E1175,Gazetteer[],2,FALSE))</f>
        <v/>
      </c>
    </row>
    <row r="1176" spans="2:6">
      <c r="B1176" t="str">
        <f>IFERROR(VLOOKUP(A1176,ShortcodeBTO[],2,FALSE),"")</f>
        <v/>
      </c>
      <c r="C1176" t="str">
        <f>IFERROR(IF(ISBLANK(B1176),"",VLOOKUP(B1176,BTOGwent[],2,FALSE)),"")</f>
        <v/>
      </c>
      <c r="D1176" t="str">
        <f>IFERROR(IF(ISBLANK(B1176),"",VLOOKUP(B1176,BTOGwent[],3,FALSE)),"")</f>
        <v/>
      </c>
      <c r="F1176" t="str">
        <f>IF(ISBLANK(E1176),"",VLOOKUP(E1176,Gazetteer[],2,FALSE))</f>
        <v/>
      </c>
    </row>
    <row r="1177" spans="2:6">
      <c r="B1177" t="str">
        <f>IFERROR(VLOOKUP(A1177,ShortcodeBTO[],2,FALSE),"")</f>
        <v/>
      </c>
      <c r="C1177" t="str">
        <f>IFERROR(IF(ISBLANK(B1177),"",VLOOKUP(B1177,BTOGwent[],2,FALSE)),"")</f>
        <v/>
      </c>
      <c r="D1177" t="str">
        <f>IFERROR(IF(ISBLANK(B1177),"",VLOOKUP(B1177,BTOGwent[],3,FALSE)),"")</f>
        <v/>
      </c>
      <c r="F1177" t="str">
        <f>IF(ISBLANK(E1177),"",VLOOKUP(E1177,Gazetteer[],2,FALSE))</f>
        <v/>
      </c>
    </row>
    <row r="1178" spans="2:6">
      <c r="B1178" t="str">
        <f>IFERROR(VLOOKUP(A1178,ShortcodeBTO[],2,FALSE),"")</f>
        <v/>
      </c>
      <c r="C1178" t="str">
        <f>IFERROR(IF(ISBLANK(B1178),"",VLOOKUP(B1178,BTOGwent[],2,FALSE)),"")</f>
        <v/>
      </c>
      <c r="D1178" t="str">
        <f>IFERROR(IF(ISBLANK(B1178),"",VLOOKUP(B1178,BTOGwent[],3,FALSE)),"")</f>
        <v/>
      </c>
      <c r="F1178" t="str">
        <f>IF(ISBLANK(E1178),"",VLOOKUP(E1178,Gazetteer[],2,FALSE))</f>
        <v/>
      </c>
    </row>
    <row r="1179" spans="2:6">
      <c r="B1179" t="str">
        <f>IFERROR(VLOOKUP(A1179,ShortcodeBTO[],2,FALSE),"")</f>
        <v/>
      </c>
      <c r="C1179" t="str">
        <f>IFERROR(IF(ISBLANK(B1179),"",VLOOKUP(B1179,BTOGwent[],2,FALSE)),"")</f>
        <v/>
      </c>
      <c r="D1179" t="str">
        <f>IFERROR(IF(ISBLANK(B1179),"",VLOOKUP(B1179,BTOGwent[],3,FALSE)),"")</f>
        <v/>
      </c>
      <c r="F1179" t="str">
        <f>IF(ISBLANK(E1179),"",VLOOKUP(E1179,Gazetteer[],2,FALSE))</f>
        <v/>
      </c>
    </row>
    <row r="1180" spans="2:6">
      <c r="B1180" t="str">
        <f>IFERROR(VLOOKUP(A1180,ShortcodeBTO[],2,FALSE),"")</f>
        <v/>
      </c>
      <c r="C1180" t="str">
        <f>IFERROR(IF(ISBLANK(B1180),"",VLOOKUP(B1180,BTOGwent[],2,FALSE)),"")</f>
        <v/>
      </c>
      <c r="D1180" t="str">
        <f>IFERROR(IF(ISBLANK(B1180),"",VLOOKUP(B1180,BTOGwent[],3,FALSE)),"")</f>
        <v/>
      </c>
      <c r="F1180" t="str">
        <f>IF(ISBLANK(E1180),"",VLOOKUP(E1180,Gazetteer[],2,FALSE))</f>
        <v/>
      </c>
    </row>
    <row r="1181" spans="2:6">
      <c r="B1181" t="str">
        <f>IFERROR(VLOOKUP(A1181,ShortcodeBTO[],2,FALSE),"")</f>
        <v/>
      </c>
      <c r="C1181" t="str">
        <f>IFERROR(IF(ISBLANK(B1181),"",VLOOKUP(B1181,BTOGwent[],2,FALSE)),"")</f>
        <v/>
      </c>
      <c r="D1181" t="str">
        <f>IFERROR(IF(ISBLANK(B1181),"",VLOOKUP(B1181,BTOGwent[],3,FALSE)),"")</f>
        <v/>
      </c>
      <c r="F1181" t="str">
        <f>IF(ISBLANK(E1181),"",VLOOKUP(E1181,Gazetteer[],2,FALSE))</f>
        <v/>
      </c>
    </row>
    <row r="1182" spans="2:6">
      <c r="B1182" t="str">
        <f>IFERROR(VLOOKUP(A1182,ShortcodeBTO[],2,FALSE),"")</f>
        <v/>
      </c>
      <c r="C1182" t="str">
        <f>IFERROR(IF(ISBLANK(B1182),"",VLOOKUP(B1182,BTOGwent[],2,FALSE)),"")</f>
        <v/>
      </c>
      <c r="D1182" t="str">
        <f>IFERROR(IF(ISBLANK(B1182),"",VLOOKUP(B1182,BTOGwent[],3,FALSE)),"")</f>
        <v/>
      </c>
      <c r="F1182" t="str">
        <f>IF(ISBLANK(E1182),"",VLOOKUP(E1182,Gazetteer[],2,FALSE))</f>
        <v/>
      </c>
    </row>
    <row r="1183" spans="2:6">
      <c r="B1183" t="str">
        <f>IFERROR(VLOOKUP(A1183,ShortcodeBTO[],2,FALSE),"")</f>
        <v/>
      </c>
      <c r="C1183" t="str">
        <f>IFERROR(IF(ISBLANK(B1183),"",VLOOKUP(B1183,BTOGwent[],2,FALSE)),"")</f>
        <v/>
      </c>
      <c r="D1183" t="str">
        <f>IFERROR(IF(ISBLANK(B1183),"",VLOOKUP(B1183,BTOGwent[],3,FALSE)),"")</f>
        <v/>
      </c>
      <c r="F1183" t="str">
        <f>IF(ISBLANK(E1183),"",VLOOKUP(E1183,Gazetteer[],2,FALSE))</f>
        <v/>
      </c>
    </row>
    <row r="1184" spans="2:6">
      <c r="B1184" t="str">
        <f>IFERROR(VLOOKUP(A1184,ShortcodeBTO[],2,FALSE),"")</f>
        <v/>
      </c>
      <c r="C1184" t="str">
        <f>IFERROR(IF(ISBLANK(B1184),"",VLOOKUP(B1184,BTOGwent[],2,FALSE)),"")</f>
        <v/>
      </c>
      <c r="D1184" t="str">
        <f>IFERROR(IF(ISBLANK(B1184),"",VLOOKUP(B1184,BTOGwent[],3,FALSE)),"")</f>
        <v/>
      </c>
      <c r="F1184" t="str">
        <f>IF(ISBLANK(E1184),"",VLOOKUP(E1184,Gazetteer[],2,FALSE))</f>
        <v/>
      </c>
    </row>
    <row r="1185" spans="2:6">
      <c r="B1185" t="str">
        <f>IFERROR(VLOOKUP(A1185,ShortcodeBTO[],2,FALSE),"")</f>
        <v/>
      </c>
      <c r="C1185" t="str">
        <f>IFERROR(IF(ISBLANK(B1185),"",VLOOKUP(B1185,BTOGwent[],2,FALSE)),"")</f>
        <v/>
      </c>
      <c r="D1185" t="str">
        <f>IFERROR(IF(ISBLANK(B1185),"",VLOOKUP(B1185,BTOGwent[],3,FALSE)),"")</f>
        <v/>
      </c>
      <c r="F1185" t="str">
        <f>IF(ISBLANK(E1185),"",VLOOKUP(E1185,Gazetteer[],2,FALSE))</f>
        <v/>
      </c>
    </row>
    <row r="1186" spans="2:6">
      <c r="B1186" t="str">
        <f>IFERROR(VLOOKUP(A1186,ShortcodeBTO[],2,FALSE),"")</f>
        <v/>
      </c>
      <c r="C1186" t="str">
        <f>IFERROR(IF(ISBLANK(B1186),"",VLOOKUP(B1186,BTOGwent[],2,FALSE)),"")</f>
        <v/>
      </c>
      <c r="D1186" t="str">
        <f>IFERROR(IF(ISBLANK(B1186),"",VLOOKUP(B1186,BTOGwent[],3,FALSE)),"")</f>
        <v/>
      </c>
      <c r="F1186" t="str">
        <f>IF(ISBLANK(E1186),"",VLOOKUP(E1186,Gazetteer[],2,FALSE))</f>
        <v/>
      </c>
    </row>
    <row r="1187" spans="2:6">
      <c r="B1187" t="str">
        <f>IFERROR(VLOOKUP(A1187,ShortcodeBTO[],2,FALSE),"")</f>
        <v/>
      </c>
      <c r="C1187" t="str">
        <f>IFERROR(IF(ISBLANK(B1187),"",VLOOKUP(B1187,BTOGwent[],2,FALSE)),"")</f>
        <v/>
      </c>
      <c r="D1187" t="str">
        <f>IFERROR(IF(ISBLANK(B1187),"",VLOOKUP(B1187,BTOGwent[],3,FALSE)),"")</f>
        <v/>
      </c>
      <c r="F1187" t="str">
        <f>IF(ISBLANK(E1187),"",VLOOKUP(E1187,Gazetteer[],2,FALSE))</f>
        <v/>
      </c>
    </row>
    <row r="1188" spans="2:6">
      <c r="B1188" t="str">
        <f>IFERROR(VLOOKUP(A1188,ShortcodeBTO[],2,FALSE),"")</f>
        <v/>
      </c>
      <c r="C1188" t="str">
        <f>IFERROR(IF(ISBLANK(B1188),"",VLOOKUP(B1188,BTOGwent[],2,FALSE)),"")</f>
        <v/>
      </c>
      <c r="D1188" t="str">
        <f>IFERROR(IF(ISBLANK(B1188),"",VLOOKUP(B1188,BTOGwent[],3,FALSE)),"")</f>
        <v/>
      </c>
      <c r="F1188" t="str">
        <f>IF(ISBLANK(E1188),"",VLOOKUP(E1188,Gazetteer[],2,FALSE))</f>
        <v/>
      </c>
    </row>
    <row r="1189" spans="2:6">
      <c r="B1189" t="str">
        <f>IFERROR(VLOOKUP(A1189,ShortcodeBTO[],2,FALSE),"")</f>
        <v/>
      </c>
      <c r="C1189" t="str">
        <f>IFERROR(IF(ISBLANK(B1189),"",VLOOKUP(B1189,BTOGwent[],2,FALSE)),"")</f>
        <v/>
      </c>
      <c r="D1189" t="str">
        <f>IFERROR(IF(ISBLANK(B1189),"",VLOOKUP(B1189,BTOGwent[],3,FALSE)),"")</f>
        <v/>
      </c>
      <c r="F1189" t="str">
        <f>IF(ISBLANK(E1189),"",VLOOKUP(E1189,Gazetteer[],2,FALSE))</f>
        <v/>
      </c>
    </row>
    <row r="1190" spans="2:6">
      <c r="B1190" t="str">
        <f>IFERROR(VLOOKUP(A1190,ShortcodeBTO[],2,FALSE),"")</f>
        <v/>
      </c>
      <c r="C1190" t="str">
        <f>IFERROR(IF(ISBLANK(B1190),"",VLOOKUP(B1190,BTOGwent[],2,FALSE)),"")</f>
        <v/>
      </c>
      <c r="D1190" t="str">
        <f>IFERROR(IF(ISBLANK(B1190),"",VLOOKUP(B1190,BTOGwent[],3,FALSE)),"")</f>
        <v/>
      </c>
      <c r="F1190" t="str">
        <f>IF(ISBLANK(E1190),"",VLOOKUP(E1190,Gazetteer[],2,FALSE))</f>
        <v/>
      </c>
    </row>
    <row r="1191" spans="2:6">
      <c r="B1191" t="str">
        <f>IFERROR(VLOOKUP(A1191,ShortcodeBTO[],2,FALSE),"")</f>
        <v/>
      </c>
      <c r="C1191" t="str">
        <f>IFERROR(IF(ISBLANK(B1191),"",VLOOKUP(B1191,BTOGwent[],2,FALSE)),"")</f>
        <v/>
      </c>
      <c r="D1191" t="str">
        <f>IFERROR(IF(ISBLANK(B1191),"",VLOOKUP(B1191,BTOGwent[],3,FALSE)),"")</f>
        <v/>
      </c>
      <c r="F1191" t="str">
        <f>IF(ISBLANK(E1191),"",VLOOKUP(E1191,Gazetteer[],2,FALSE))</f>
        <v/>
      </c>
    </row>
    <row r="1192" spans="2:6">
      <c r="B1192" t="str">
        <f>IFERROR(VLOOKUP(A1192,ShortcodeBTO[],2,FALSE),"")</f>
        <v/>
      </c>
      <c r="C1192" t="str">
        <f>IFERROR(IF(ISBLANK(B1192),"",VLOOKUP(B1192,BTOGwent[],2,FALSE)),"")</f>
        <v/>
      </c>
      <c r="D1192" t="str">
        <f>IFERROR(IF(ISBLANK(B1192),"",VLOOKUP(B1192,BTOGwent[],3,FALSE)),"")</f>
        <v/>
      </c>
      <c r="F1192" t="str">
        <f>IF(ISBLANK(E1192),"",VLOOKUP(E1192,Gazetteer[],2,FALSE))</f>
        <v/>
      </c>
    </row>
    <row r="1193" spans="2:6">
      <c r="B1193" t="str">
        <f>IFERROR(VLOOKUP(A1193,ShortcodeBTO[],2,FALSE),"")</f>
        <v/>
      </c>
      <c r="C1193" t="str">
        <f>IFERROR(IF(ISBLANK(B1193),"",VLOOKUP(B1193,BTOGwent[],2,FALSE)),"")</f>
        <v/>
      </c>
      <c r="D1193" t="str">
        <f>IFERROR(IF(ISBLANK(B1193),"",VLOOKUP(B1193,BTOGwent[],3,FALSE)),"")</f>
        <v/>
      </c>
      <c r="F1193" t="str">
        <f>IF(ISBLANK(E1193),"",VLOOKUP(E1193,Gazetteer[],2,FALSE))</f>
        <v/>
      </c>
    </row>
    <row r="1194" spans="2:6">
      <c r="B1194" t="str">
        <f>IFERROR(VLOOKUP(A1194,ShortcodeBTO[],2,FALSE),"")</f>
        <v/>
      </c>
      <c r="C1194" t="str">
        <f>IFERROR(IF(ISBLANK(B1194),"",VLOOKUP(B1194,BTOGwent[],2,FALSE)),"")</f>
        <v/>
      </c>
      <c r="D1194" t="str">
        <f>IFERROR(IF(ISBLANK(B1194),"",VLOOKUP(B1194,BTOGwent[],3,FALSE)),"")</f>
        <v/>
      </c>
      <c r="F1194" t="str">
        <f>IF(ISBLANK(E1194),"",VLOOKUP(E1194,Gazetteer[],2,FALSE))</f>
        <v/>
      </c>
    </row>
    <row r="1195" spans="2:6">
      <c r="B1195" t="str">
        <f>IFERROR(VLOOKUP(A1195,ShortcodeBTO[],2,FALSE),"")</f>
        <v/>
      </c>
      <c r="C1195" t="str">
        <f>IFERROR(IF(ISBLANK(B1195),"",VLOOKUP(B1195,BTOGwent[],2,FALSE)),"")</f>
        <v/>
      </c>
      <c r="D1195" t="str">
        <f>IFERROR(IF(ISBLANK(B1195),"",VLOOKUP(B1195,BTOGwent[],3,FALSE)),"")</f>
        <v/>
      </c>
      <c r="F1195" t="str">
        <f>IF(ISBLANK(E1195),"",VLOOKUP(E1195,Gazetteer[],2,FALSE))</f>
        <v/>
      </c>
    </row>
    <row r="1196" spans="2:6">
      <c r="B1196" t="str">
        <f>IFERROR(VLOOKUP(A1196,ShortcodeBTO[],2,FALSE),"")</f>
        <v/>
      </c>
      <c r="C1196" t="str">
        <f>IFERROR(IF(ISBLANK(B1196),"",VLOOKUP(B1196,BTOGwent[],2,FALSE)),"")</f>
        <v/>
      </c>
      <c r="D1196" t="str">
        <f>IFERROR(IF(ISBLANK(B1196),"",VLOOKUP(B1196,BTOGwent[],3,FALSE)),"")</f>
        <v/>
      </c>
      <c r="F1196" t="str">
        <f>IF(ISBLANK(E1196),"",VLOOKUP(E1196,Gazetteer[],2,FALSE))</f>
        <v/>
      </c>
    </row>
    <row r="1197" spans="2:6">
      <c r="B1197" t="str">
        <f>IFERROR(VLOOKUP(A1197,ShortcodeBTO[],2,FALSE),"")</f>
        <v/>
      </c>
      <c r="C1197" t="str">
        <f>IFERROR(IF(ISBLANK(B1197),"",VLOOKUP(B1197,BTOGwent[],2,FALSE)),"")</f>
        <v/>
      </c>
      <c r="D1197" t="str">
        <f>IFERROR(IF(ISBLANK(B1197),"",VLOOKUP(B1197,BTOGwent[],3,FALSE)),"")</f>
        <v/>
      </c>
      <c r="F1197" t="str">
        <f>IF(ISBLANK(E1197),"",VLOOKUP(E1197,Gazetteer[],2,FALSE))</f>
        <v/>
      </c>
    </row>
    <row r="1198" spans="2:6">
      <c r="B1198" t="str">
        <f>IFERROR(VLOOKUP(A1198,ShortcodeBTO[],2,FALSE),"")</f>
        <v/>
      </c>
      <c r="C1198" t="str">
        <f>IFERROR(IF(ISBLANK(B1198),"",VLOOKUP(B1198,BTOGwent[],2,FALSE)),"")</f>
        <v/>
      </c>
      <c r="D1198" t="str">
        <f>IFERROR(IF(ISBLANK(B1198),"",VLOOKUP(B1198,BTOGwent[],3,FALSE)),"")</f>
        <v/>
      </c>
      <c r="F1198" t="str">
        <f>IF(ISBLANK(E1198),"",VLOOKUP(E1198,Gazetteer[],2,FALSE))</f>
        <v/>
      </c>
    </row>
    <row r="1199" spans="2:6">
      <c r="B1199" t="str">
        <f>IFERROR(VLOOKUP(A1199,ShortcodeBTO[],2,FALSE),"")</f>
        <v/>
      </c>
      <c r="C1199" t="str">
        <f>IFERROR(IF(ISBLANK(B1199),"",VLOOKUP(B1199,BTOGwent[],2,FALSE)),"")</f>
        <v/>
      </c>
      <c r="D1199" t="str">
        <f>IFERROR(IF(ISBLANK(B1199),"",VLOOKUP(B1199,BTOGwent[],3,FALSE)),"")</f>
        <v/>
      </c>
      <c r="F1199" t="str">
        <f>IF(ISBLANK(E1199),"",VLOOKUP(E1199,Gazetteer[],2,FALSE))</f>
        <v/>
      </c>
    </row>
    <row r="1200" spans="2:6">
      <c r="B1200" t="str">
        <f>IFERROR(VLOOKUP(A1200,ShortcodeBTO[],2,FALSE),"")</f>
        <v/>
      </c>
      <c r="C1200" t="str">
        <f>IFERROR(IF(ISBLANK(B1200),"",VLOOKUP(B1200,BTOGwent[],2,FALSE)),"")</f>
        <v/>
      </c>
      <c r="D1200" t="str">
        <f>IFERROR(IF(ISBLANK(B1200),"",VLOOKUP(B1200,BTOGwent[],3,FALSE)),"")</f>
        <v/>
      </c>
      <c r="F1200" t="str">
        <f>IF(ISBLANK(E1200),"",VLOOKUP(E1200,Gazetteer[],2,FALSE))</f>
        <v/>
      </c>
    </row>
    <row r="1201" spans="2:6">
      <c r="B1201" t="str">
        <f>IFERROR(VLOOKUP(A1201,ShortcodeBTO[],2,FALSE),"")</f>
        <v/>
      </c>
      <c r="C1201" t="str">
        <f>IFERROR(IF(ISBLANK(B1201),"",VLOOKUP(B1201,BTOGwent[],2,FALSE)),"")</f>
        <v/>
      </c>
      <c r="D1201" t="str">
        <f>IFERROR(IF(ISBLANK(B1201),"",VLOOKUP(B1201,BTOGwent[],3,FALSE)),"")</f>
        <v/>
      </c>
      <c r="F1201" t="str">
        <f>IF(ISBLANK(E1201),"",VLOOKUP(E1201,Gazetteer[],2,FALSE))</f>
        <v/>
      </c>
    </row>
    <row r="1202" spans="2:6">
      <c r="B1202" t="str">
        <f>IFERROR(VLOOKUP(A1202,ShortcodeBTO[],2,FALSE),"")</f>
        <v/>
      </c>
      <c r="C1202" t="str">
        <f>IFERROR(IF(ISBLANK(B1202),"",VLOOKUP(B1202,BTOGwent[],2,FALSE)),"")</f>
        <v/>
      </c>
      <c r="D1202" t="str">
        <f>IFERROR(IF(ISBLANK(B1202),"",VLOOKUP(B1202,BTOGwent[],3,FALSE)),"")</f>
        <v/>
      </c>
      <c r="F1202" t="str">
        <f>IF(ISBLANK(E1202),"",VLOOKUP(E1202,Gazetteer[],2,FALSE))</f>
        <v/>
      </c>
    </row>
    <row r="1203" spans="2:6">
      <c r="B1203" t="str">
        <f>IFERROR(VLOOKUP(A1203,ShortcodeBTO[],2,FALSE),"")</f>
        <v/>
      </c>
      <c r="C1203" t="str">
        <f>IFERROR(IF(ISBLANK(B1203),"",VLOOKUP(B1203,BTOGwent[],2,FALSE)),"")</f>
        <v/>
      </c>
      <c r="D1203" t="str">
        <f>IFERROR(IF(ISBLANK(B1203),"",VLOOKUP(B1203,BTOGwent[],3,FALSE)),"")</f>
        <v/>
      </c>
      <c r="F1203" t="str">
        <f>IF(ISBLANK(E1203),"",VLOOKUP(E1203,Gazetteer[],2,FALSE))</f>
        <v/>
      </c>
    </row>
    <row r="1204" spans="2:6">
      <c r="B1204" t="str">
        <f>IFERROR(VLOOKUP(A1204,ShortcodeBTO[],2,FALSE),"")</f>
        <v/>
      </c>
      <c r="C1204" t="str">
        <f>IFERROR(IF(ISBLANK(B1204),"",VLOOKUP(B1204,BTOGwent[],2,FALSE)),"")</f>
        <v/>
      </c>
      <c r="D1204" t="str">
        <f>IFERROR(IF(ISBLANK(B1204),"",VLOOKUP(B1204,BTOGwent[],3,FALSE)),"")</f>
        <v/>
      </c>
      <c r="F1204" t="str">
        <f>IF(ISBLANK(E1204),"",VLOOKUP(E1204,Gazetteer[],2,FALSE))</f>
        <v/>
      </c>
    </row>
    <row r="1205" spans="2:6">
      <c r="B1205" t="str">
        <f>IFERROR(VLOOKUP(A1205,ShortcodeBTO[],2,FALSE),"")</f>
        <v/>
      </c>
      <c r="C1205" t="str">
        <f>IFERROR(IF(ISBLANK(B1205),"",VLOOKUP(B1205,BTOGwent[],2,FALSE)),"")</f>
        <v/>
      </c>
      <c r="D1205" t="str">
        <f>IFERROR(IF(ISBLANK(B1205),"",VLOOKUP(B1205,BTOGwent[],3,FALSE)),"")</f>
        <v/>
      </c>
      <c r="F1205" t="str">
        <f>IF(ISBLANK(E1205),"",VLOOKUP(E1205,Gazetteer[],2,FALSE))</f>
        <v/>
      </c>
    </row>
    <row r="1206" spans="2:6">
      <c r="B1206" t="str">
        <f>IFERROR(VLOOKUP(A1206,ShortcodeBTO[],2,FALSE),"")</f>
        <v/>
      </c>
      <c r="C1206" t="str">
        <f>IFERROR(IF(ISBLANK(B1206),"",VLOOKUP(B1206,BTOGwent[],2,FALSE)),"")</f>
        <v/>
      </c>
      <c r="D1206" t="str">
        <f>IFERROR(IF(ISBLANK(B1206),"",VLOOKUP(B1206,BTOGwent[],3,FALSE)),"")</f>
        <v/>
      </c>
      <c r="F1206" t="str">
        <f>IF(ISBLANK(E1206),"",VLOOKUP(E1206,Gazetteer[],2,FALSE))</f>
        <v/>
      </c>
    </row>
    <row r="1207" spans="2:6">
      <c r="B1207" t="str">
        <f>IFERROR(VLOOKUP(A1207,ShortcodeBTO[],2,FALSE),"")</f>
        <v/>
      </c>
      <c r="C1207" t="str">
        <f>IFERROR(IF(ISBLANK(B1207),"",VLOOKUP(B1207,BTOGwent[],2,FALSE)),"")</f>
        <v/>
      </c>
      <c r="D1207" t="str">
        <f>IFERROR(IF(ISBLANK(B1207),"",VLOOKUP(B1207,BTOGwent[],3,FALSE)),"")</f>
        <v/>
      </c>
      <c r="F1207" t="str">
        <f>IF(ISBLANK(E1207),"",VLOOKUP(E1207,Gazetteer[],2,FALSE))</f>
        <v/>
      </c>
    </row>
    <row r="1208" spans="2:6">
      <c r="B1208" t="str">
        <f>IFERROR(VLOOKUP(A1208,ShortcodeBTO[],2,FALSE),"")</f>
        <v/>
      </c>
      <c r="C1208" t="str">
        <f>IFERROR(IF(ISBLANK(B1208),"",VLOOKUP(B1208,BTOGwent[],2,FALSE)),"")</f>
        <v/>
      </c>
      <c r="D1208" t="str">
        <f>IFERROR(IF(ISBLANK(B1208),"",VLOOKUP(B1208,BTOGwent[],3,FALSE)),"")</f>
        <v/>
      </c>
      <c r="F1208" t="str">
        <f>IF(ISBLANK(E1208),"",VLOOKUP(E1208,Gazetteer[],2,FALSE))</f>
        <v/>
      </c>
    </row>
    <row r="1209" spans="2:6">
      <c r="B1209" t="str">
        <f>IFERROR(VLOOKUP(A1209,ShortcodeBTO[],2,FALSE),"")</f>
        <v/>
      </c>
      <c r="C1209" t="str">
        <f>IFERROR(IF(ISBLANK(B1209),"",VLOOKUP(B1209,BTOGwent[],2,FALSE)),"")</f>
        <v/>
      </c>
      <c r="D1209" t="str">
        <f>IFERROR(IF(ISBLANK(B1209),"",VLOOKUP(B1209,BTOGwent[],3,FALSE)),"")</f>
        <v/>
      </c>
      <c r="F1209" t="str">
        <f>IF(ISBLANK(E1209),"",VLOOKUP(E1209,Gazetteer[],2,FALSE))</f>
        <v/>
      </c>
    </row>
    <row r="1210" spans="2:6">
      <c r="B1210" t="str">
        <f>IFERROR(VLOOKUP(A1210,ShortcodeBTO[],2,FALSE),"")</f>
        <v/>
      </c>
      <c r="C1210" t="str">
        <f>IFERROR(IF(ISBLANK(B1210),"",VLOOKUP(B1210,BTOGwent[],2,FALSE)),"")</f>
        <v/>
      </c>
      <c r="D1210" t="str">
        <f>IFERROR(IF(ISBLANK(B1210),"",VLOOKUP(B1210,BTOGwent[],3,FALSE)),"")</f>
        <v/>
      </c>
      <c r="F1210" t="str">
        <f>IF(ISBLANK(E1210),"",VLOOKUP(E1210,Gazetteer[],2,FALSE))</f>
        <v/>
      </c>
    </row>
    <row r="1211" spans="2:6">
      <c r="B1211" t="str">
        <f>IFERROR(VLOOKUP(A1211,ShortcodeBTO[],2,FALSE),"")</f>
        <v/>
      </c>
      <c r="C1211" t="str">
        <f>IFERROR(IF(ISBLANK(B1211),"",VLOOKUP(B1211,BTOGwent[],2,FALSE)),"")</f>
        <v/>
      </c>
      <c r="D1211" t="str">
        <f>IFERROR(IF(ISBLANK(B1211),"",VLOOKUP(B1211,BTOGwent[],3,FALSE)),"")</f>
        <v/>
      </c>
      <c r="F1211" t="str">
        <f>IF(ISBLANK(E1211),"",VLOOKUP(E1211,Gazetteer[],2,FALSE))</f>
        <v/>
      </c>
    </row>
    <row r="1212" spans="2:6">
      <c r="B1212" t="str">
        <f>IFERROR(VLOOKUP(A1212,ShortcodeBTO[],2,FALSE),"")</f>
        <v/>
      </c>
      <c r="C1212" t="str">
        <f>IFERROR(IF(ISBLANK(B1212),"",VLOOKUP(B1212,BTOGwent[],2,FALSE)),"")</f>
        <v/>
      </c>
      <c r="D1212" t="str">
        <f>IFERROR(IF(ISBLANK(B1212),"",VLOOKUP(B1212,BTOGwent[],3,FALSE)),"")</f>
        <v/>
      </c>
      <c r="F1212" t="str">
        <f>IF(ISBLANK(E1212),"",VLOOKUP(E1212,Gazetteer[],2,FALSE))</f>
        <v/>
      </c>
    </row>
    <row r="1213" spans="2:6">
      <c r="B1213" t="str">
        <f>IFERROR(VLOOKUP(A1213,ShortcodeBTO[],2,FALSE),"")</f>
        <v/>
      </c>
      <c r="C1213" t="str">
        <f>IFERROR(IF(ISBLANK(B1213),"",VLOOKUP(B1213,BTOGwent[],2,FALSE)),"")</f>
        <v/>
      </c>
      <c r="D1213" t="str">
        <f>IFERROR(IF(ISBLANK(B1213),"",VLOOKUP(B1213,BTOGwent[],3,FALSE)),"")</f>
        <v/>
      </c>
      <c r="F1213" t="str">
        <f>IF(ISBLANK(E1213),"",VLOOKUP(E1213,Gazetteer[],2,FALSE))</f>
        <v/>
      </c>
    </row>
    <row r="1214" spans="2:6">
      <c r="B1214" t="str">
        <f>IFERROR(VLOOKUP(A1214,ShortcodeBTO[],2,FALSE),"")</f>
        <v/>
      </c>
      <c r="C1214" t="str">
        <f>IFERROR(IF(ISBLANK(B1214),"",VLOOKUP(B1214,BTOGwent[],2,FALSE)),"")</f>
        <v/>
      </c>
      <c r="D1214" t="str">
        <f>IFERROR(IF(ISBLANK(B1214),"",VLOOKUP(B1214,BTOGwent[],3,FALSE)),"")</f>
        <v/>
      </c>
      <c r="F1214" t="str">
        <f>IF(ISBLANK(E1214),"",VLOOKUP(E1214,Gazetteer[],2,FALSE))</f>
        <v/>
      </c>
    </row>
    <row r="1215" spans="2:6">
      <c r="B1215" t="str">
        <f>IFERROR(VLOOKUP(A1215,ShortcodeBTO[],2,FALSE),"")</f>
        <v/>
      </c>
      <c r="C1215" t="str">
        <f>IFERROR(IF(ISBLANK(B1215),"",VLOOKUP(B1215,BTOGwent[],2,FALSE)),"")</f>
        <v/>
      </c>
      <c r="D1215" t="str">
        <f>IFERROR(IF(ISBLANK(B1215),"",VLOOKUP(B1215,BTOGwent[],3,FALSE)),"")</f>
        <v/>
      </c>
      <c r="F1215" t="str">
        <f>IF(ISBLANK(E1215),"",VLOOKUP(E1215,Gazetteer[],2,FALSE))</f>
        <v/>
      </c>
    </row>
    <row r="1216" spans="2:6">
      <c r="B1216" t="str">
        <f>IFERROR(VLOOKUP(A1216,ShortcodeBTO[],2,FALSE),"")</f>
        <v/>
      </c>
      <c r="C1216" t="str">
        <f>IFERROR(IF(ISBLANK(B1216),"",VLOOKUP(B1216,BTOGwent[],2,FALSE)),"")</f>
        <v/>
      </c>
      <c r="D1216" t="str">
        <f>IFERROR(IF(ISBLANK(B1216),"",VLOOKUP(B1216,BTOGwent[],3,FALSE)),"")</f>
        <v/>
      </c>
      <c r="F1216" t="str">
        <f>IF(ISBLANK(E1216),"",VLOOKUP(E1216,Gazetteer[],2,FALSE))</f>
        <v/>
      </c>
    </row>
    <row r="1217" spans="2:6">
      <c r="B1217" t="str">
        <f>IFERROR(VLOOKUP(A1217,ShortcodeBTO[],2,FALSE),"")</f>
        <v/>
      </c>
      <c r="C1217" t="str">
        <f>IFERROR(IF(ISBLANK(B1217),"",VLOOKUP(B1217,BTOGwent[],2,FALSE)),"")</f>
        <v/>
      </c>
      <c r="D1217" t="str">
        <f>IFERROR(IF(ISBLANK(B1217),"",VLOOKUP(B1217,BTOGwent[],3,FALSE)),"")</f>
        <v/>
      </c>
      <c r="F1217" t="str">
        <f>IF(ISBLANK(E1217),"",VLOOKUP(E1217,Gazetteer[],2,FALSE))</f>
        <v/>
      </c>
    </row>
    <row r="1218" spans="2:6">
      <c r="B1218" t="str">
        <f>IFERROR(VLOOKUP(A1218,ShortcodeBTO[],2,FALSE),"")</f>
        <v/>
      </c>
      <c r="C1218" t="str">
        <f>IFERROR(IF(ISBLANK(B1218),"",VLOOKUP(B1218,BTOGwent[],2,FALSE)),"")</f>
        <v/>
      </c>
      <c r="D1218" t="str">
        <f>IFERROR(IF(ISBLANK(B1218),"",VLOOKUP(B1218,BTOGwent[],3,FALSE)),"")</f>
        <v/>
      </c>
      <c r="F1218" t="str">
        <f>IF(ISBLANK(E1218),"",VLOOKUP(E1218,Gazetteer[],2,FALSE))</f>
        <v/>
      </c>
    </row>
    <row r="1219" spans="2:6">
      <c r="B1219" t="str">
        <f>IFERROR(VLOOKUP(A1219,ShortcodeBTO[],2,FALSE),"")</f>
        <v/>
      </c>
      <c r="C1219" t="str">
        <f>IFERROR(IF(ISBLANK(B1219),"",VLOOKUP(B1219,BTOGwent[],2,FALSE)),"")</f>
        <v/>
      </c>
      <c r="D1219" t="str">
        <f>IFERROR(IF(ISBLANK(B1219),"",VLOOKUP(B1219,BTOGwent[],3,FALSE)),"")</f>
        <v/>
      </c>
      <c r="F1219" t="str">
        <f>IF(ISBLANK(E1219),"",VLOOKUP(E1219,Gazetteer[],2,FALSE))</f>
        <v/>
      </c>
    </row>
    <row r="1220" spans="2:6">
      <c r="B1220" t="str">
        <f>IFERROR(VLOOKUP(A1220,ShortcodeBTO[],2,FALSE),"")</f>
        <v/>
      </c>
      <c r="C1220" t="str">
        <f>IFERROR(IF(ISBLANK(B1220),"",VLOOKUP(B1220,BTOGwent[],2,FALSE)),"")</f>
        <v/>
      </c>
      <c r="D1220" t="str">
        <f>IFERROR(IF(ISBLANK(B1220),"",VLOOKUP(B1220,BTOGwent[],3,FALSE)),"")</f>
        <v/>
      </c>
      <c r="F1220" t="str">
        <f>IF(ISBLANK(E1220),"",VLOOKUP(E1220,Gazetteer[],2,FALSE))</f>
        <v/>
      </c>
    </row>
    <row r="1221" spans="2:6">
      <c r="B1221" t="str">
        <f>IFERROR(VLOOKUP(A1221,ShortcodeBTO[],2,FALSE),"")</f>
        <v/>
      </c>
      <c r="C1221" t="str">
        <f>IFERROR(IF(ISBLANK(B1221),"",VLOOKUP(B1221,BTOGwent[],2,FALSE)),"")</f>
        <v/>
      </c>
      <c r="D1221" t="str">
        <f>IFERROR(IF(ISBLANK(B1221),"",VLOOKUP(B1221,BTOGwent[],3,FALSE)),"")</f>
        <v/>
      </c>
      <c r="F1221" t="str">
        <f>IF(ISBLANK(E1221),"",VLOOKUP(E1221,Gazetteer[],2,FALSE))</f>
        <v/>
      </c>
    </row>
    <row r="1222" spans="2:6">
      <c r="B1222" t="str">
        <f>IFERROR(VLOOKUP(A1222,ShortcodeBTO[],2,FALSE),"")</f>
        <v/>
      </c>
      <c r="C1222" t="str">
        <f>IFERROR(IF(ISBLANK(B1222),"",VLOOKUP(B1222,BTOGwent[],2,FALSE)),"")</f>
        <v/>
      </c>
      <c r="D1222" t="str">
        <f>IFERROR(IF(ISBLANK(B1222),"",VLOOKUP(B1222,BTOGwent[],3,FALSE)),"")</f>
        <v/>
      </c>
      <c r="F1222" t="str">
        <f>IF(ISBLANK(E1222),"",VLOOKUP(E1222,Gazetteer[],2,FALSE))</f>
        <v/>
      </c>
    </row>
    <row r="1223" spans="2:6">
      <c r="B1223" t="str">
        <f>IFERROR(VLOOKUP(A1223,ShortcodeBTO[],2,FALSE),"")</f>
        <v/>
      </c>
      <c r="C1223" t="str">
        <f>IFERROR(IF(ISBLANK(B1223),"",VLOOKUP(B1223,BTOGwent[],2,FALSE)),"")</f>
        <v/>
      </c>
      <c r="D1223" t="str">
        <f>IFERROR(IF(ISBLANK(B1223),"",VLOOKUP(B1223,BTOGwent[],3,FALSE)),"")</f>
        <v/>
      </c>
      <c r="F1223" t="str">
        <f>IF(ISBLANK(E1223),"",VLOOKUP(E1223,Gazetteer[],2,FALSE))</f>
        <v/>
      </c>
    </row>
    <row r="1224" spans="2:6">
      <c r="B1224" t="str">
        <f>IFERROR(VLOOKUP(A1224,ShortcodeBTO[],2,FALSE),"")</f>
        <v/>
      </c>
      <c r="C1224" t="str">
        <f>IFERROR(IF(ISBLANK(B1224),"",VLOOKUP(B1224,BTOGwent[],2,FALSE)),"")</f>
        <v/>
      </c>
      <c r="D1224" t="str">
        <f>IFERROR(IF(ISBLANK(B1224),"",VLOOKUP(B1224,BTOGwent[],3,FALSE)),"")</f>
        <v/>
      </c>
      <c r="F1224" t="str">
        <f>IF(ISBLANK(E1224),"",VLOOKUP(E1224,Gazetteer[],2,FALSE))</f>
        <v/>
      </c>
    </row>
    <row r="1225" spans="2:6">
      <c r="B1225" t="str">
        <f>IFERROR(VLOOKUP(A1225,ShortcodeBTO[],2,FALSE),"")</f>
        <v/>
      </c>
      <c r="C1225" t="str">
        <f>IFERROR(IF(ISBLANK(B1225),"",VLOOKUP(B1225,BTOGwent[],2,FALSE)),"")</f>
        <v/>
      </c>
      <c r="D1225" t="str">
        <f>IFERROR(IF(ISBLANK(B1225),"",VLOOKUP(B1225,BTOGwent[],3,FALSE)),"")</f>
        <v/>
      </c>
      <c r="F1225" t="str">
        <f>IF(ISBLANK(E1225),"",VLOOKUP(E1225,Gazetteer[],2,FALSE))</f>
        <v/>
      </c>
    </row>
    <row r="1226" spans="2:6">
      <c r="B1226" t="str">
        <f>IFERROR(VLOOKUP(A1226,ShortcodeBTO[],2,FALSE),"")</f>
        <v/>
      </c>
      <c r="C1226" t="str">
        <f>IFERROR(IF(ISBLANK(B1226),"",VLOOKUP(B1226,BTOGwent[],2,FALSE)),"")</f>
        <v/>
      </c>
      <c r="D1226" t="str">
        <f>IFERROR(IF(ISBLANK(B1226),"",VLOOKUP(B1226,BTOGwent[],3,FALSE)),"")</f>
        <v/>
      </c>
      <c r="F1226" t="str">
        <f>IF(ISBLANK(E1226),"",VLOOKUP(E1226,Gazetteer[],2,FALSE))</f>
        <v/>
      </c>
    </row>
    <row r="1227" spans="2:6">
      <c r="B1227" t="str">
        <f>IFERROR(VLOOKUP(A1227,ShortcodeBTO[],2,FALSE),"")</f>
        <v/>
      </c>
      <c r="C1227" t="str">
        <f>IFERROR(IF(ISBLANK(B1227),"",VLOOKUP(B1227,BTOGwent[],2,FALSE)),"")</f>
        <v/>
      </c>
      <c r="D1227" t="str">
        <f>IFERROR(IF(ISBLANK(B1227),"",VLOOKUP(B1227,BTOGwent[],3,FALSE)),"")</f>
        <v/>
      </c>
      <c r="F1227" t="str">
        <f>IF(ISBLANK(E1227),"",VLOOKUP(E1227,Gazetteer[],2,FALSE))</f>
        <v/>
      </c>
    </row>
    <row r="1228" spans="2:6">
      <c r="B1228" t="str">
        <f>IFERROR(VLOOKUP(A1228,ShortcodeBTO[],2,FALSE),"")</f>
        <v/>
      </c>
      <c r="C1228" t="str">
        <f>IFERROR(IF(ISBLANK(B1228),"",VLOOKUP(B1228,BTOGwent[],2,FALSE)),"")</f>
        <v/>
      </c>
      <c r="D1228" t="str">
        <f>IFERROR(IF(ISBLANK(B1228),"",VLOOKUP(B1228,BTOGwent[],3,FALSE)),"")</f>
        <v/>
      </c>
      <c r="F1228" t="str">
        <f>IF(ISBLANK(E1228),"",VLOOKUP(E1228,Gazetteer[],2,FALSE))</f>
        <v/>
      </c>
    </row>
    <row r="1229" spans="2:6">
      <c r="B1229" t="str">
        <f>IFERROR(VLOOKUP(A1229,ShortcodeBTO[],2,FALSE),"")</f>
        <v/>
      </c>
      <c r="C1229" t="str">
        <f>IFERROR(IF(ISBLANK(B1229),"",VLOOKUP(B1229,BTOGwent[],2,FALSE)),"")</f>
        <v/>
      </c>
      <c r="D1229" t="str">
        <f>IFERROR(IF(ISBLANK(B1229),"",VLOOKUP(B1229,BTOGwent[],3,FALSE)),"")</f>
        <v/>
      </c>
      <c r="F1229" t="str">
        <f>IF(ISBLANK(E1229),"",VLOOKUP(E1229,Gazetteer[],2,FALSE))</f>
        <v/>
      </c>
    </row>
    <row r="1230" spans="2:6">
      <c r="B1230" t="str">
        <f>IFERROR(VLOOKUP(A1230,ShortcodeBTO[],2,FALSE),"")</f>
        <v/>
      </c>
      <c r="C1230" t="str">
        <f>IFERROR(IF(ISBLANK(B1230),"",VLOOKUP(B1230,BTOGwent[],2,FALSE)),"")</f>
        <v/>
      </c>
      <c r="D1230" t="str">
        <f>IFERROR(IF(ISBLANK(B1230),"",VLOOKUP(B1230,BTOGwent[],3,FALSE)),"")</f>
        <v/>
      </c>
      <c r="F1230" t="str">
        <f>IF(ISBLANK(E1230),"",VLOOKUP(E1230,Gazetteer[],2,FALSE))</f>
        <v/>
      </c>
    </row>
    <row r="1231" spans="2:6">
      <c r="B1231" t="str">
        <f>IFERROR(VLOOKUP(A1231,ShortcodeBTO[],2,FALSE),"")</f>
        <v/>
      </c>
      <c r="C1231" t="str">
        <f>IFERROR(IF(ISBLANK(B1231),"",VLOOKUP(B1231,BTOGwent[],2,FALSE)),"")</f>
        <v/>
      </c>
      <c r="D1231" t="str">
        <f>IFERROR(IF(ISBLANK(B1231),"",VLOOKUP(B1231,BTOGwent[],3,FALSE)),"")</f>
        <v/>
      </c>
      <c r="F1231" t="str">
        <f>IF(ISBLANK(E1231),"",VLOOKUP(E1231,Gazetteer[],2,FALSE))</f>
        <v/>
      </c>
    </row>
    <row r="1232" spans="2:6">
      <c r="B1232" t="str">
        <f>IFERROR(VLOOKUP(A1232,ShortcodeBTO[],2,FALSE),"")</f>
        <v/>
      </c>
      <c r="C1232" t="str">
        <f>IFERROR(IF(ISBLANK(B1232),"",VLOOKUP(B1232,BTOGwent[],2,FALSE)),"")</f>
        <v/>
      </c>
      <c r="D1232" t="str">
        <f>IFERROR(IF(ISBLANK(B1232),"",VLOOKUP(B1232,BTOGwent[],3,FALSE)),"")</f>
        <v/>
      </c>
      <c r="F1232" t="str">
        <f>IF(ISBLANK(E1232),"",VLOOKUP(E1232,Gazetteer[],2,FALSE))</f>
        <v/>
      </c>
    </row>
    <row r="1233" spans="2:6">
      <c r="B1233" t="str">
        <f>IFERROR(VLOOKUP(A1233,ShortcodeBTO[],2,FALSE),"")</f>
        <v/>
      </c>
      <c r="C1233" t="str">
        <f>IFERROR(IF(ISBLANK(B1233),"",VLOOKUP(B1233,BTOGwent[],2,FALSE)),"")</f>
        <v/>
      </c>
      <c r="D1233" t="str">
        <f>IFERROR(IF(ISBLANK(B1233),"",VLOOKUP(B1233,BTOGwent[],3,FALSE)),"")</f>
        <v/>
      </c>
      <c r="F1233" t="str">
        <f>IF(ISBLANK(E1233),"",VLOOKUP(E1233,Gazetteer[],2,FALSE))</f>
        <v/>
      </c>
    </row>
    <row r="1234" spans="2:6">
      <c r="B1234" t="str">
        <f>IFERROR(VLOOKUP(A1234,ShortcodeBTO[],2,FALSE),"")</f>
        <v/>
      </c>
      <c r="C1234" t="str">
        <f>IFERROR(IF(ISBLANK(B1234),"",VLOOKUP(B1234,BTOGwent[],2,FALSE)),"")</f>
        <v/>
      </c>
      <c r="D1234" t="str">
        <f>IFERROR(IF(ISBLANK(B1234),"",VLOOKUP(B1234,BTOGwent[],3,FALSE)),"")</f>
        <v/>
      </c>
      <c r="F1234" t="str">
        <f>IF(ISBLANK(E1234),"",VLOOKUP(E1234,Gazetteer[],2,FALSE))</f>
        <v/>
      </c>
    </row>
    <row r="1235" spans="2:6">
      <c r="B1235" t="str">
        <f>IFERROR(VLOOKUP(A1235,ShortcodeBTO[],2,FALSE),"")</f>
        <v/>
      </c>
      <c r="C1235" t="str">
        <f>IFERROR(IF(ISBLANK(B1235),"",VLOOKUP(B1235,BTOGwent[],2,FALSE)),"")</f>
        <v/>
      </c>
      <c r="D1235" t="str">
        <f>IFERROR(IF(ISBLANK(B1235),"",VLOOKUP(B1235,BTOGwent[],3,FALSE)),"")</f>
        <v/>
      </c>
      <c r="F1235" t="str">
        <f>IF(ISBLANK(E1235),"",VLOOKUP(E1235,Gazetteer[],2,FALSE))</f>
        <v/>
      </c>
    </row>
    <row r="1236" spans="2:6">
      <c r="B1236" t="str">
        <f>IFERROR(VLOOKUP(A1236,ShortcodeBTO[],2,FALSE),"")</f>
        <v/>
      </c>
      <c r="C1236" t="str">
        <f>IFERROR(IF(ISBLANK(B1236),"",VLOOKUP(B1236,BTOGwent[],2,FALSE)),"")</f>
        <v/>
      </c>
      <c r="D1236" t="str">
        <f>IFERROR(IF(ISBLANK(B1236),"",VLOOKUP(B1236,BTOGwent[],3,FALSE)),"")</f>
        <v/>
      </c>
      <c r="F1236" t="str">
        <f>IF(ISBLANK(E1236),"",VLOOKUP(E1236,Gazetteer[],2,FALSE))</f>
        <v/>
      </c>
    </row>
    <row r="1237" spans="2:6">
      <c r="B1237" t="str">
        <f>IFERROR(VLOOKUP(A1237,ShortcodeBTO[],2,FALSE),"")</f>
        <v/>
      </c>
      <c r="C1237" t="str">
        <f>IFERROR(IF(ISBLANK(B1237),"",VLOOKUP(B1237,BTOGwent[],2,FALSE)),"")</f>
        <v/>
      </c>
      <c r="D1237" t="str">
        <f>IFERROR(IF(ISBLANK(B1237),"",VLOOKUP(B1237,BTOGwent[],3,FALSE)),"")</f>
        <v/>
      </c>
      <c r="F1237" t="str">
        <f>IF(ISBLANK(E1237),"",VLOOKUP(E1237,Gazetteer[],2,FALSE))</f>
        <v/>
      </c>
    </row>
    <row r="1238" spans="2:6">
      <c r="B1238" t="str">
        <f>IFERROR(VLOOKUP(A1238,ShortcodeBTO[],2,FALSE),"")</f>
        <v/>
      </c>
      <c r="C1238" t="str">
        <f>IFERROR(IF(ISBLANK(B1238),"",VLOOKUP(B1238,BTOGwent[],2,FALSE)),"")</f>
        <v/>
      </c>
      <c r="D1238" t="str">
        <f>IFERROR(IF(ISBLANK(B1238),"",VLOOKUP(B1238,BTOGwent[],3,FALSE)),"")</f>
        <v/>
      </c>
      <c r="F1238" t="str">
        <f>IF(ISBLANK(E1238),"",VLOOKUP(E1238,Gazetteer[],2,FALSE))</f>
        <v/>
      </c>
    </row>
    <row r="1239" spans="2:6">
      <c r="B1239" t="str">
        <f>IFERROR(VLOOKUP(A1239,ShortcodeBTO[],2,FALSE),"")</f>
        <v/>
      </c>
      <c r="C1239" t="str">
        <f>IFERROR(IF(ISBLANK(B1239),"",VLOOKUP(B1239,BTOGwent[],2,FALSE)),"")</f>
        <v/>
      </c>
      <c r="D1239" t="str">
        <f>IFERROR(IF(ISBLANK(B1239),"",VLOOKUP(B1239,BTOGwent[],3,FALSE)),"")</f>
        <v/>
      </c>
      <c r="F1239" t="str">
        <f>IF(ISBLANK(E1239),"",VLOOKUP(E1239,Gazetteer[],2,FALSE))</f>
        <v/>
      </c>
    </row>
    <row r="1240" spans="2:6">
      <c r="B1240" t="str">
        <f>IFERROR(VLOOKUP(A1240,ShortcodeBTO[],2,FALSE),"")</f>
        <v/>
      </c>
      <c r="C1240" t="str">
        <f>IFERROR(IF(ISBLANK(B1240),"",VLOOKUP(B1240,BTOGwent[],2,FALSE)),"")</f>
        <v/>
      </c>
      <c r="D1240" t="str">
        <f>IFERROR(IF(ISBLANK(B1240),"",VLOOKUP(B1240,BTOGwent[],3,FALSE)),"")</f>
        <v/>
      </c>
      <c r="F1240" t="str">
        <f>IF(ISBLANK(E1240),"",VLOOKUP(E1240,Gazetteer[],2,FALSE))</f>
        <v/>
      </c>
    </row>
    <row r="1241" spans="2:6">
      <c r="B1241" t="str">
        <f>IFERROR(VLOOKUP(A1241,ShortcodeBTO[],2,FALSE),"")</f>
        <v/>
      </c>
      <c r="C1241" t="str">
        <f>IFERROR(IF(ISBLANK(B1241),"",VLOOKUP(B1241,BTOGwent[],2,FALSE)),"")</f>
        <v/>
      </c>
      <c r="D1241" t="str">
        <f>IFERROR(IF(ISBLANK(B1241),"",VLOOKUP(B1241,BTOGwent[],3,FALSE)),"")</f>
        <v/>
      </c>
      <c r="F1241" t="str">
        <f>IF(ISBLANK(E1241),"",VLOOKUP(E1241,Gazetteer[],2,FALSE))</f>
        <v/>
      </c>
    </row>
    <row r="1242" spans="2:6">
      <c r="B1242" t="str">
        <f>IFERROR(VLOOKUP(A1242,ShortcodeBTO[],2,FALSE),"")</f>
        <v/>
      </c>
      <c r="C1242" t="str">
        <f>IFERROR(IF(ISBLANK(B1242),"",VLOOKUP(B1242,BTOGwent[],2,FALSE)),"")</f>
        <v/>
      </c>
      <c r="D1242" t="str">
        <f>IFERROR(IF(ISBLANK(B1242),"",VLOOKUP(B1242,BTOGwent[],3,FALSE)),"")</f>
        <v/>
      </c>
      <c r="F1242" t="str">
        <f>IF(ISBLANK(E1242),"",VLOOKUP(E1242,Gazetteer[],2,FALSE))</f>
        <v/>
      </c>
    </row>
    <row r="1243" spans="2:6">
      <c r="B1243" t="str">
        <f>IFERROR(VLOOKUP(A1243,ShortcodeBTO[],2,FALSE),"")</f>
        <v/>
      </c>
      <c r="C1243" t="str">
        <f>IFERROR(IF(ISBLANK(B1243),"",VLOOKUP(B1243,BTOGwent[],2,FALSE)),"")</f>
        <v/>
      </c>
      <c r="D1243" t="str">
        <f>IFERROR(IF(ISBLANK(B1243),"",VLOOKUP(B1243,BTOGwent[],3,FALSE)),"")</f>
        <v/>
      </c>
      <c r="F1243" t="str">
        <f>IF(ISBLANK(E1243),"",VLOOKUP(E1243,Gazetteer[],2,FALSE))</f>
        <v/>
      </c>
    </row>
    <row r="1244" spans="2:6">
      <c r="B1244" t="str">
        <f>IFERROR(VLOOKUP(A1244,ShortcodeBTO[],2,FALSE),"")</f>
        <v/>
      </c>
      <c r="C1244" t="str">
        <f>IFERROR(IF(ISBLANK(B1244),"",VLOOKUP(B1244,BTOGwent[],2,FALSE)),"")</f>
        <v/>
      </c>
      <c r="D1244" t="str">
        <f>IFERROR(IF(ISBLANK(B1244),"",VLOOKUP(B1244,BTOGwent[],3,FALSE)),"")</f>
        <v/>
      </c>
      <c r="F1244" t="str">
        <f>IF(ISBLANK(E1244),"",VLOOKUP(E1244,Gazetteer[],2,FALSE))</f>
        <v/>
      </c>
    </row>
    <row r="1245" spans="2:6">
      <c r="B1245" t="str">
        <f>IFERROR(VLOOKUP(A1245,ShortcodeBTO[],2,FALSE),"")</f>
        <v/>
      </c>
      <c r="C1245" t="str">
        <f>IFERROR(IF(ISBLANK(B1245),"",VLOOKUP(B1245,BTOGwent[],2,FALSE)),"")</f>
        <v/>
      </c>
      <c r="D1245" t="str">
        <f>IFERROR(IF(ISBLANK(B1245),"",VLOOKUP(B1245,BTOGwent[],3,FALSE)),"")</f>
        <v/>
      </c>
      <c r="F1245" t="str">
        <f>IF(ISBLANK(E1245),"",VLOOKUP(E1245,Gazetteer[],2,FALSE))</f>
        <v/>
      </c>
    </row>
    <row r="1246" spans="2:6">
      <c r="B1246" t="str">
        <f>IFERROR(VLOOKUP(A1246,ShortcodeBTO[],2,FALSE),"")</f>
        <v/>
      </c>
      <c r="C1246" t="str">
        <f>IFERROR(IF(ISBLANK(B1246),"",VLOOKUP(B1246,BTOGwent[],2,FALSE)),"")</f>
        <v/>
      </c>
      <c r="D1246" t="str">
        <f>IFERROR(IF(ISBLANK(B1246),"",VLOOKUP(B1246,BTOGwent[],3,FALSE)),"")</f>
        <v/>
      </c>
      <c r="F1246" t="str">
        <f>IF(ISBLANK(E1246),"",VLOOKUP(E1246,Gazetteer[],2,FALSE))</f>
        <v/>
      </c>
    </row>
    <row r="1247" spans="2:6">
      <c r="B1247" t="str">
        <f>IFERROR(VLOOKUP(A1247,ShortcodeBTO[],2,FALSE),"")</f>
        <v/>
      </c>
      <c r="C1247" t="str">
        <f>IFERROR(IF(ISBLANK(B1247),"",VLOOKUP(B1247,BTOGwent[],2,FALSE)),"")</f>
        <v/>
      </c>
      <c r="D1247" t="str">
        <f>IFERROR(IF(ISBLANK(B1247),"",VLOOKUP(B1247,BTOGwent[],3,FALSE)),"")</f>
        <v/>
      </c>
      <c r="F1247" t="str">
        <f>IF(ISBLANK(E1247),"",VLOOKUP(E1247,Gazetteer[],2,FALSE))</f>
        <v/>
      </c>
    </row>
    <row r="1248" spans="2:6">
      <c r="B1248" t="str">
        <f>IFERROR(VLOOKUP(A1248,ShortcodeBTO[],2,FALSE),"")</f>
        <v/>
      </c>
      <c r="C1248" t="str">
        <f>IFERROR(IF(ISBLANK(B1248),"",VLOOKUP(B1248,BTOGwent[],2,FALSE)),"")</f>
        <v/>
      </c>
      <c r="D1248" t="str">
        <f>IFERROR(IF(ISBLANK(B1248),"",VLOOKUP(B1248,BTOGwent[],3,FALSE)),"")</f>
        <v/>
      </c>
      <c r="F1248" t="str">
        <f>IF(ISBLANK(E1248),"",VLOOKUP(E1248,Gazetteer[],2,FALSE))</f>
        <v/>
      </c>
    </row>
    <row r="1249" spans="2:6">
      <c r="B1249" t="str">
        <f>IFERROR(VLOOKUP(A1249,ShortcodeBTO[],2,FALSE),"")</f>
        <v/>
      </c>
      <c r="C1249" t="str">
        <f>IFERROR(IF(ISBLANK(B1249),"",VLOOKUP(B1249,BTOGwent[],2,FALSE)),"")</f>
        <v/>
      </c>
      <c r="D1249" t="str">
        <f>IFERROR(IF(ISBLANK(B1249),"",VLOOKUP(B1249,BTOGwent[],3,FALSE)),"")</f>
        <v/>
      </c>
      <c r="F1249" t="str">
        <f>IF(ISBLANK(E1249),"",VLOOKUP(E1249,Gazetteer[],2,FALSE))</f>
        <v/>
      </c>
    </row>
    <row r="1250" spans="2:6">
      <c r="B1250" t="str">
        <f>IFERROR(VLOOKUP(A1250,ShortcodeBTO[],2,FALSE),"")</f>
        <v/>
      </c>
      <c r="C1250" t="str">
        <f>IFERROR(IF(ISBLANK(B1250),"",VLOOKUP(B1250,BTOGwent[],2,FALSE)),"")</f>
        <v/>
      </c>
      <c r="D1250" t="str">
        <f>IFERROR(IF(ISBLANK(B1250),"",VLOOKUP(B1250,BTOGwent[],3,FALSE)),"")</f>
        <v/>
      </c>
      <c r="F1250" t="str">
        <f>IF(ISBLANK(E1250),"",VLOOKUP(E1250,Gazetteer[],2,FALSE))</f>
        <v/>
      </c>
    </row>
    <row r="1251" spans="2:6">
      <c r="B1251" t="str">
        <f>IFERROR(VLOOKUP(A1251,ShortcodeBTO[],2,FALSE),"")</f>
        <v/>
      </c>
      <c r="C1251" t="str">
        <f>IFERROR(IF(ISBLANK(B1251),"",VLOOKUP(B1251,BTOGwent[],2,FALSE)),"")</f>
        <v/>
      </c>
      <c r="D1251" t="str">
        <f>IFERROR(IF(ISBLANK(B1251),"",VLOOKUP(B1251,BTOGwent[],3,FALSE)),"")</f>
        <v/>
      </c>
      <c r="F1251" t="str">
        <f>IF(ISBLANK(E1251),"",VLOOKUP(E1251,Gazetteer[],2,FALSE))</f>
        <v/>
      </c>
    </row>
    <row r="1252" spans="2:6">
      <c r="B1252" t="str">
        <f>IFERROR(VLOOKUP(A1252,ShortcodeBTO[],2,FALSE),"")</f>
        <v/>
      </c>
      <c r="C1252" t="str">
        <f>IFERROR(IF(ISBLANK(B1252),"",VLOOKUP(B1252,BTOGwent[],2,FALSE)),"")</f>
        <v/>
      </c>
      <c r="D1252" t="str">
        <f>IFERROR(IF(ISBLANK(B1252),"",VLOOKUP(B1252,BTOGwent[],3,FALSE)),"")</f>
        <v/>
      </c>
      <c r="F1252" t="str">
        <f>IF(ISBLANK(E1252),"",VLOOKUP(E1252,Gazetteer[],2,FALSE))</f>
        <v/>
      </c>
    </row>
    <row r="1253" spans="2:6">
      <c r="B1253" t="str">
        <f>IFERROR(VLOOKUP(A1253,ShortcodeBTO[],2,FALSE),"")</f>
        <v/>
      </c>
      <c r="C1253" t="str">
        <f>IFERROR(IF(ISBLANK(B1253),"",VLOOKUP(B1253,BTOGwent[],2,FALSE)),"")</f>
        <v/>
      </c>
      <c r="D1253" t="str">
        <f>IFERROR(IF(ISBLANK(B1253),"",VLOOKUP(B1253,BTOGwent[],3,FALSE)),"")</f>
        <v/>
      </c>
      <c r="F1253" t="str">
        <f>IF(ISBLANK(E1253),"",VLOOKUP(E1253,Gazetteer[],2,FALSE))</f>
        <v/>
      </c>
    </row>
    <row r="1254" spans="2:6">
      <c r="B1254" t="str">
        <f>IFERROR(VLOOKUP(A1254,ShortcodeBTO[],2,FALSE),"")</f>
        <v/>
      </c>
      <c r="C1254" t="str">
        <f>IFERROR(IF(ISBLANK(B1254),"",VLOOKUP(B1254,BTOGwent[],2,FALSE)),"")</f>
        <v/>
      </c>
      <c r="D1254" t="str">
        <f>IFERROR(IF(ISBLANK(B1254),"",VLOOKUP(B1254,BTOGwent[],3,FALSE)),"")</f>
        <v/>
      </c>
      <c r="F1254" t="str">
        <f>IF(ISBLANK(E1254),"",VLOOKUP(E1254,Gazetteer[],2,FALSE))</f>
        <v/>
      </c>
    </row>
    <row r="1255" spans="2:6">
      <c r="B1255" t="str">
        <f>IFERROR(VLOOKUP(A1255,ShortcodeBTO[],2,FALSE),"")</f>
        <v/>
      </c>
      <c r="C1255" t="str">
        <f>IFERROR(IF(ISBLANK(B1255),"",VLOOKUP(B1255,BTOGwent[],2,FALSE)),"")</f>
        <v/>
      </c>
      <c r="D1255" t="str">
        <f>IFERROR(IF(ISBLANK(B1255),"",VLOOKUP(B1255,BTOGwent[],3,FALSE)),"")</f>
        <v/>
      </c>
      <c r="F1255" t="str">
        <f>IF(ISBLANK(E1255),"",VLOOKUP(E1255,Gazetteer[],2,FALSE))</f>
        <v/>
      </c>
    </row>
    <row r="1256" spans="2:6">
      <c r="B1256" t="str">
        <f>IFERROR(VLOOKUP(A1256,ShortcodeBTO[],2,FALSE),"")</f>
        <v/>
      </c>
      <c r="C1256" t="str">
        <f>IFERROR(IF(ISBLANK(B1256),"",VLOOKUP(B1256,BTOGwent[],2,FALSE)),"")</f>
        <v/>
      </c>
      <c r="D1256" t="str">
        <f>IFERROR(IF(ISBLANK(B1256),"",VLOOKUP(B1256,BTOGwent[],3,FALSE)),"")</f>
        <v/>
      </c>
      <c r="F1256" t="str">
        <f>IF(ISBLANK(E1256),"",VLOOKUP(E1256,Gazetteer[],2,FALSE))</f>
        <v/>
      </c>
    </row>
    <row r="1257" spans="2:6">
      <c r="B1257" t="str">
        <f>IFERROR(VLOOKUP(A1257,ShortcodeBTO[],2,FALSE),"")</f>
        <v/>
      </c>
      <c r="C1257" t="str">
        <f>IFERROR(IF(ISBLANK(B1257),"",VLOOKUP(B1257,BTOGwent[],2,FALSE)),"")</f>
        <v/>
      </c>
      <c r="D1257" t="str">
        <f>IFERROR(IF(ISBLANK(B1257),"",VLOOKUP(B1257,BTOGwent[],3,FALSE)),"")</f>
        <v/>
      </c>
      <c r="F1257" t="str">
        <f>IF(ISBLANK(E1257),"",VLOOKUP(E1257,Gazetteer[],2,FALSE))</f>
        <v/>
      </c>
    </row>
  </sheetData>
  <mergeCells count="6">
    <mergeCell ref="A3:C3"/>
    <mergeCell ref="E3:H3"/>
    <mergeCell ref="I3:M3"/>
    <mergeCell ref="A4:D4"/>
    <mergeCell ref="E4:F4"/>
    <mergeCell ref="G4:H4"/>
  </mergeCells>
  <dataValidations count="3">
    <dataValidation type="list" allowBlank="1" showInputMessage="1" showErrorMessage="1" sqref="B6:B1257" xr:uid="{D9A61768-9F7E-FF40-A612-95B74DDFB24E}">
      <formula1>Gwentlist</formula1>
    </dataValidation>
    <dataValidation type="list" allowBlank="1" showInputMessage="1" showErrorMessage="1" sqref="E6:E1257" xr:uid="{884F595D-FF1B-FD4A-8429-9ED1B605DFA7}">
      <formula1>Gazlist</formula1>
    </dataValidation>
    <dataValidation type="list" allowBlank="1" showInputMessage="1" showErrorMessage="1" sqref="K6:K1257" xr:uid="{C79DB06C-28B0-6044-9426-3C6F75F02D0D}">
      <formula1>Breeding</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DD8D0-96BC-4D4C-9475-539226F007E0}">
  <dimension ref="A1:I5"/>
  <sheetViews>
    <sheetView topLeftCell="A2" workbookViewId="0">
      <selection activeCell="D12" sqref="D12"/>
    </sheetView>
  </sheetViews>
  <sheetFormatPr baseColWidth="10" defaultRowHeight="16"/>
  <cols>
    <col min="1" max="1" width="47.6640625" customWidth="1"/>
    <col min="2" max="2" width="22.33203125" customWidth="1"/>
    <col min="3" max="3" width="24.1640625" customWidth="1"/>
    <col min="4" max="7" width="19.1640625" customWidth="1"/>
    <col min="8" max="8" width="28.6640625" customWidth="1"/>
    <col min="9" max="9" width="19.1640625" customWidth="1"/>
  </cols>
  <sheetData>
    <row r="1" spans="1:9" ht="17" customHeight="1">
      <c r="A1" s="86" t="s">
        <v>672</v>
      </c>
      <c r="B1" s="87" t="s">
        <v>1800</v>
      </c>
      <c r="C1" s="86" t="s">
        <v>25</v>
      </c>
      <c r="D1" s="87" t="s">
        <v>26</v>
      </c>
      <c r="E1" s="88" t="s">
        <v>1801</v>
      </c>
      <c r="F1" s="89" t="s">
        <v>1802</v>
      </c>
      <c r="G1" s="86" t="s">
        <v>645</v>
      </c>
      <c r="H1" s="89" t="s">
        <v>1803</v>
      </c>
      <c r="I1" s="86" t="s">
        <v>1804</v>
      </c>
    </row>
    <row r="2" spans="1:9" ht="406" customHeight="1">
      <c r="A2" s="90" t="s">
        <v>1805</v>
      </c>
      <c r="B2" s="91" t="s">
        <v>1806</v>
      </c>
      <c r="C2" s="90" t="s">
        <v>1807</v>
      </c>
      <c r="D2" s="92" t="s">
        <v>1808</v>
      </c>
      <c r="E2" s="90" t="s">
        <v>1809</v>
      </c>
      <c r="F2" s="92" t="s">
        <v>1810</v>
      </c>
      <c r="G2" s="90" t="s">
        <v>1811</v>
      </c>
      <c r="H2" s="92" t="s">
        <v>1812</v>
      </c>
      <c r="I2" s="90" t="s">
        <v>1813</v>
      </c>
    </row>
    <row r="3" spans="1:9">
      <c r="A3" s="93"/>
      <c r="B3" s="93"/>
      <c r="C3" s="93"/>
      <c r="D3" s="93"/>
      <c r="E3" s="93"/>
      <c r="F3" s="93"/>
      <c r="G3" s="94"/>
      <c r="H3" s="93"/>
      <c r="I3" s="93"/>
    </row>
    <row r="4" spans="1:9">
      <c r="A4" s="180" t="s">
        <v>1814</v>
      </c>
      <c r="B4" s="180"/>
      <c r="C4" s="180"/>
      <c r="D4" s="180"/>
      <c r="E4" s="180"/>
      <c r="F4" s="180"/>
    </row>
    <row r="5" spans="1:9">
      <c r="A5" s="180"/>
      <c r="B5" s="180"/>
      <c r="C5" s="180"/>
      <c r="D5" s="180"/>
      <c r="E5" s="180"/>
      <c r="F5" s="180"/>
      <c r="G5" s="95"/>
      <c r="H5" s="95"/>
      <c r="I5" s="95"/>
    </row>
  </sheetData>
  <sheetProtection algorithmName="SHA-512" hashValue="sWXpdCcEK1qEGdn7rubdJObVEfXW9lKfvV6zZOJi3o1adamzOzF+t3UWi5MxUz+ReVFXFkNE7mcF3G+8gLkqDg==" saltValue="od5lEfnh9ZJqOS1ZbW/Blw==" spinCount="100000" sheet="1" objects="1" scenarios="1"/>
  <mergeCells count="1">
    <mergeCell ref="A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EE696-C24D-C347-9D0A-0DB84887DF05}">
  <dimension ref="B1:T341"/>
  <sheetViews>
    <sheetView tabSelected="1" topLeftCell="H1" workbookViewId="0">
      <selection activeCell="L1" sqref="L1:T1048576"/>
    </sheetView>
  </sheetViews>
  <sheetFormatPr baseColWidth="10" defaultRowHeight="16"/>
  <cols>
    <col min="1" max="1" width="2" customWidth="1"/>
    <col min="2" max="4" width="11" hidden="1" customWidth="1"/>
    <col min="5" max="5" width="31.83203125" customWidth="1"/>
    <col min="6" max="6" width="23.33203125" customWidth="1"/>
    <col min="7" max="7" width="22.6640625" customWidth="1"/>
    <col min="8" max="8" width="25.1640625" customWidth="1"/>
    <col min="9" max="9" width="11" customWidth="1"/>
    <col min="10" max="10" width="0.1640625" customWidth="1"/>
    <col min="11" max="11" width="1.83203125" customWidth="1"/>
    <col min="12" max="12" width="9.33203125" style="154" hidden="1" customWidth="1"/>
    <col min="13" max="13" width="41" style="154" hidden="1" customWidth="1"/>
    <col min="14" max="14" width="3.1640625" hidden="1" customWidth="1"/>
    <col min="15" max="15" width="31.83203125" hidden="1" customWidth="1"/>
    <col min="16" max="17" width="11" style="154" hidden="1" customWidth="1"/>
    <col min="18" max="18" width="9.33203125" style="154" hidden="1" customWidth="1"/>
    <col min="19" max="19" width="3.6640625" style="154" hidden="1" customWidth="1"/>
    <col min="20" max="20" width="30.1640625" style="154" hidden="1" customWidth="1"/>
  </cols>
  <sheetData>
    <row r="1" spans="2:20" ht="19">
      <c r="B1" s="96"/>
      <c r="C1" s="96"/>
      <c r="D1" s="97"/>
      <c r="E1" s="183" t="s">
        <v>717</v>
      </c>
      <c r="F1" s="184"/>
      <c r="G1" s="184"/>
      <c r="H1" s="184"/>
      <c r="I1" s="184"/>
      <c r="J1" s="185"/>
    </row>
    <row r="2" spans="2:20">
      <c r="B2" s="96"/>
      <c r="C2" s="96"/>
      <c r="D2" s="96"/>
      <c r="E2" s="45"/>
      <c r="F2" s="46"/>
      <c r="G2" s="46"/>
      <c r="H2" s="46"/>
      <c r="I2" s="186" t="s">
        <v>718</v>
      </c>
      <c r="J2" s="187"/>
    </row>
    <row r="3" spans="2:20">
      <c r="B3" s="96"/>
      <c r="C3" s="96"/>
      <c r="D3" s="97"/>
      <c r="E3" s="188" t="s">
        <v>719</v>
      </c>
      <c r="F3" s="189"/>
      <c r="G3" s="189"/>
      <c r="H3" s="189"/>
      <c r="I3" s="189"/>
      <c r="J3" s="190"/>
    </row>
    <row r="4" spans="2:20">
      <c r="B4" s="96"/>
      <c r="C4" s="96"/>
      <c r="D4" s="97"/>
      <c r="E4" s="45"/>
      <c r="F4" s="46"/>
      <c r="G4" s="46"/>
      <c r="H4" s="46"/>
      <c r="I4" s="46"/>
      <c r="J4" s="245"/>
    </row>
    <row r="5" spans="2:20">
      <c r="B5" s="96"/>
      <c r="C5" s="96"/>
      <c r="D5" s="97"/>
      <c r="E5" s="191" t="s">
        <v>720</v>
      </c>
      <c r="F5" s="192"/>
      <c r="G5" s="192"/>
      <c r="H5" s="192"/>
      <c r="I5" s="192"/>
      <c r="J5" s="193"/>
    </row>
    <row r="6" spans="2:20">
      <c r="B6" s="98"/>
      <c r="C6" s="98"/>
      <c r="D6" s="98"/>
      <c r="E6" s="47"/>
      <c r="F6" s="48"/>
      <c r="G6" s="48"/>
      <c r="H6" s="48"/>
      <c r="I6" s="48"/>
      <c r="J6" s="246"/>
    </row>
    <row r="7" spans="2:20" ht="17">
      <c r="B7" s="99"/>
      <c r="C7" s="99"/>
      <c r="D7" s="100"/>
      <c r="E7" s="49"/>
      <c r="F7" s="50" t="s">
        <v>721</v>
      </c>
      <c r="G7" s="50"/>
      <c r="H7" s="51"/>
      <c r="I7" s="51"/>
      <c r="J7" s="247"/>
    </row>
    <row r="8" spans="2:20" ht="17">
      <c r="B8" s="99"/>
      <c r="C8" s="99"/>
      <c r="D8" s="100"/>
      <c r="E8" s="49"/>
      <c r="F8" s="50" t="s">
        <v>722</v>
      </c>
      <c r="G8" s="50"/>
      <c r="H8" s="51"/>
      <c r="I8" s="51"/>
      <c r="J8" s="247"/>
    </row>
    <row r="9" spans="2:20" ht="17">
      <c r="B9" s="99"/>
      <c r="C9" s="99"/>
      <c r="D9" s="100"/>
      <c r="E9" s="52"/>
      <c r="F9" s="53" t="s">
        <v>723</v>
      </c>
      <c r="G9" s="53"/>
      <c r="H9" s="54"/>
      <c r="I9" s="54"/>
      <c r="J9" s="248"/>
    </row>
    <row r="10" spans="2:20">
      <c r="B10" s="99"/>
      <c r="C10" s="99"/>
      <c r="D10" s="100"/>
      <c r="E10" s="249"/>
      <c r="F10" s="250"/>
      <c r="G10" s="250"/>
      <c r="H10" s="250"/>
      <c r="I10" s="250"/>
      <c r="J10" s="251"/>
    </row>
    <row r="11" spans="2:20" ht="58" customHeight="1">
      <c r="B11" s="101" t="s">
        <v>1815</v>
      </c>
      <c r="C11" s="101" t="s">
        <v>1816</v>
      </c>
      <c r="D11" s="102" t="s">
        <v>1817</v>
      </c>
      <c r="E11" s="55" t="s">
        <v>724</v>
      </c>
      <c r="F11" s="56" t="s">
        <v>725</v>
      </c>
      <c r="G11" s="56" t="s">
        <v>726</v>
      </c>
      <c r="H11" s="56" t="s">
        <v>727</v>
      </c>
      <c r="I11" s="57" t="s">
        <v>728</v>
      </c>
      <c r="J11" s="57" t="s">
        <v>729</v>
      </c>
      <c r="L11" s="181" t="s">
        <v>2138</v>
      </c>
      <c r="M11" s="181"/>
      <c r="N11" s="107"/>
      <c r="O11" s="182" t="s">
        <v>2139</v>
      </c>
      <c r="P11" s="182"/>
      <c r="Q11" s="182"/>
      <c r="R11" s="182"/>
      <c r="S11" s="159"/>
      <c r="T11" s="108" t="s">
        <v>2140</v>
      </c>
    </row>
    <row r="12" spans="2:20">
      <c r="B12" s="103">
        <v>1</v>
      </c>
      <c r="C12" s="103" t="s">
        <v>1818</v>
      </c>
      <c r="D12" s="104">
        <f t="shared" ref="D12:D75" si="0">VALUE(MID(C12,2,3))</f>
        <v>1</v>
      </c>
      <c r="E12" s="241" t="s">
        <v>2613</v>
      </c>
      <c r="F12" s="59" t="s">
        <v>730</v>
      </c>
      <c r="G12" s="58" t="s">
        <v>731</v>
      </c>
      <c r="H12" s="58" t="s">
        <v>732</v>
      </c>
      <c r="I12" s="60" t="s">
        <v>733</v>
      </c>
      <c r="J12" s="61"/>
      <c r="L12" s="155" t="s">
        <v>2141</v>
      </c>
      <c r="M12" s="157" t="s">
        <v>2142</v>
      </c>
      <c r="N12" s="110"/>
      <c r="O12" s="109" t="s">
        <v>2142</v>
      </c>
      <c r="P12" s="160" t="s">
        <v>736</v>
      </c>
      <c r="Q12" s="155" t="s">
        <v>2141</v>
      </c>
      <c r="R12" s="161" t="s">
        <v>2141</v>
      </c>
      <c r="S12" s="162"/>
      <c r="T12" s="157" t="s">
        <v>2142</v>
      </c>
    </row>
    <row r="13" spans="2:20" ht="30">
      <c r="B13" s="105">
        <v>2</v>
      </c>
      <c r="C13" s="105" t="s">
        <v>1819</v>
      </c>
      <c r="D13" s="106">
        <f t="shared" si="0"/>
        <v>2</v>
      </c>
      <c r="E13" s="62" t="s">
        <v>734</v>
      </c>
      <c r="F13" s="63" t="s">
        <v>690</v>
      </c>
      <c r="G13" s="62"/>
      <c r="H13" s="62" t="s">
        <v>735</v>
      </c>
      <c r="I13" s="64" t="s">
        <v>736</v>
      </c>
      <c r="J13" s="64"/>
      <c r="L13" s="155" t="s">
        <v>2143</v>
      </c>
      <c r="M13" s="157" t="s">
        <v>2144</v>
      </c>
      <c r="N13" s="110"/>
      <c r="O13" s="109" t="s">
        <v>2144</v>
      </c>
      <c r="P13" s="163" t="s">
        <v>736</v>
      </c>
      <c r="Q13" s="161" t="s">
        <v>2143</v>
      </c>
      <c r="R13" s="164" t="s">
        <v>2143</v>
      </c>
      <c r="S13" s="162"/>
      <c r="T13" s="157" t="s">
        <v>2144</v>
      </c>
    </row>
    <row r="14" spans="2:20">
      <c r="B14" s="103">
        <v>3</v>
      </c>
      <c r="C14" s="103" t="s">
        <v>1820</v>
      </c>
      <c r="D14" s="104">
        <f t="shared" si="0"/>
        <v>3</v>
      </c>
      <c r="E14" s="58" t="s">
        <v>737</v>
      </c>
      <c r="F14" s="59" t="s">
        <v>738</v>
      </c>
      <c r="G14" s="58" t="s">
        <v>739</v>
      </c>
      <c r="H14" s="58" t="s">
        <v>740</v>
      </c>
      <c r="I14" s="60" t="s">
        <v>741</v>
      </c>
      <c r="J14" s="61"/>
      <c r="L14" s="155" t="s">
        <v>2145</v>
      </c>
      <c r="M14" s="158" t="s">
        <v>2146</v>
      </c>
      <c r="N14" s="110"/>
      <c r="O14" s="111" t="s">
        <v>2146</v>
      </c>
      <c r="P14" s="160" t="s">
        <v>736</v>
      </c>
      <c r="Q14" s="164" t="s">
        <v>2145</v>
      </c>
      <c r="R14" s="161" t="s">
        <v>2145</v>
      </c>
      <c r="S14" s="162"/>
      <c r="T14" s="158" t="s">
        <v>2146</v>
      </c>
    </row>
    <row r="15" spans="2:20" ht="32">
      <c r="B15" s="105">
        <v>4</v>
      </c>
      <c r="C15" s="105" t="s">
        <v>1821</v>
      </c>
      <c r="D15" s="106">
        <f t="shared" si="0"/>
        <v>4</v>
      </c>
      <c r="E15" s="65" t="s">
        <v>742</v>
      </c>
      <c r="F15" s="66" t="s">
        <v>743</v>
      </c>
      <c r="G15" s="65" t="s">
        <v>744</v>
      </c>
      <c r="H15" s="65" t="s">
        <v>745</v>
      </c>
      <c r="I15" s="67" t="s">
        <v>736</v>
      </c>
      <c r="J15" s="68"/>
      <c r="L15" s="155" t="s">
        <v>2147</v>
      </c>
      <c r="M15" s="158" t="s">
        <v>2148</v>
      </c>
      <c r="N15" s="110"/>
      <c r="O15" s="111" t="s">
        <v>2148</v>
      </c>
      <c r="P15" s="163" t="s">
        <v>736</v>
      </c>
      <c r="Q15" s="161" t="s">
        <v>2147</v>
      </c>
      <c r="R15" s="164" t="s">
        <v>2147</v>
      </c>
      <c r="S15" s="162"/>
      <c r="T15" s="158" t="s">
        <v>2148</v>
      </c>
    </row>
    <row r="16" spans="2:20" ht="32">
      <c r="B16" s="103">
        <v>5</v>
      </c>
      <c r="C16" s="103" t="s">
        <v>1822</v>
      </c>
      <c r="D16" s="104">
        <f t="shared" si="0"/>
        <v>5</v>
      </c>
      <c r="E16" s="58" t="s">
        <v>746</v>
      </c>
      <c r="F16" s="59" t="s">
        <v>747</v>
      </c>
      <c r="G16" s="58" t="s">
        <v>748</v>
      </c>
      <c r="H16" s="58" t="s">
        <v>749</v>
      </c>
      <c r="I16" s="60" t="s">
        <v>741</v>
      </c>
      <c r="J16" s="61"/>
      <c r="L16" s="155" t="s">
        <v>2149</v>
      </c>
      <c r="M16" s="158" t="s">
        <v>2150</v>
      </c>
      <c r="N16" s="110"/>
      <c r="O16" s="111" t="s">
        <v>2150</v>
      </c>
      <c r="P16" s="160" t="s">
        <v>736</v>
      </c>
      <c r="Q16" s="164" t="s">
        <v>2149</v>
      </c>
      <c r="R16" s="161" t="s">
        <v>2149</v>
      </c>
      <c r="S16" s="162"/>
      <c r="T16" s="158" t="s">
        <v>2150</v>
      </c>
    </row>
    <row r="17" spans="2:20" ht="18">
      <c r="B17" s="105">
        <v>6</v>
      </c>
      <c r="C17" s="105" t="s">
        <v>1823</v>
      </c>
      <c r="D17" s="106">
        <f t="shared" si="0"/>
        <v>6</v>
      </c>
      <c r="E17" s="244" t="s">
        <v>2614</v>
      </c>
      <c r="F17" s="66" t="s">
        <v>676</v>
      </c>
      <c r="G17" s="65" t="s">
        <v>750</v>
      </c>
      <c r="H17" s="65" t="s">
        <v>751</v>
      </c>
      <c r="I17" s="67" t="s">
        <v>736</v>
      </c>
      <c r="J17" s="68">
        <v>1</v>
      </c>
      <c r="L17" s="155" t="s">
        <v>2151</v>
      </c>
      <c r="M17" s="157" t="s">
        <v>1309</v>
      </c>
      <c r="N17" s="110"/>
      <c r="O17" s="109" t="s">
        <v>1309</v>
      </c>
      <c r="P17" s="163" t="s">
        <v>736</v>
      </c>
      <c r="Q17" s="161" t="s">
        <v>2151</v>
      </c>
      <c r="R17" s="164" t="s">
        <v>2151</v>
      </c>
      <c r="S17" s="162"/>
      <c r="T17" s="157" t="s">
        <v>1309</v>
      </c>
    </row>
    <row r="18" spans="2:20">
      <c r="B18" s="103">
        <v>7</v>
      </c>
      <c r="C18" s="103" t="s">
        <v>1824</v>
      </c>
      <c r="D18" s="104">
        <f t="shared" si="0"/>
        <v>7</v>
      </c>
      <c r="E18" s="58" t="s">
        <v>752</v>
      </c>
      <c r="F18" s="59" t="s">
        <v>753</v>
      </c>
      <c r="G18" s="58" t="s">
        <v>754</v>
      </c>
      <c r="H18" s="58" t="s">
        <v>755</v>
      </c>
      <c r="I18" s="60" t="s">
        <v>736</v>
      </c>
      <c r="J18" s="61"/>
      <c r="L18" s="155" t="s">
        <v>2152</v>
      </c>
      <c r="M18" s="158" t="s">
        <v>1290</v>
      </c>
      <c r="N18" s="110"/>
      <c r="O18" s="111" t="s">
        <v>1290</v>
      </c>
      <c r="P18" s="112" t="s">
        <v>733</v>
      </c>
      <c r="Q18" s="164" t="s">
        <v>2152</v>
      </c>
      <c r="R18" s="161" t="s">
        <v>2152</v>
      </c>
      <c r="S18" s="162"/>
      <c r="T18" s="158" t="s">
        <v>1290</v>
      </c>
    </row>
    <row r="19" spans="2:20" ht="32">
      <c r="B19" s="105">
        <v>8</v>
      </c>
      <c r="C19" s="105" t="s">
        <v>1825</v>
      </c>
      <c r="D19" s="106">
        <f t="shared" si="0"/>
        <v>8</v>
      </c>
      <c r="E19" s="65" t="s">
        <v>681</v>
      </c>
      <c r="F19" s="66" t="s">
        <v>756</v>
      </c>
      <c r="G19" s="65" t="s">
        <v>757</v>
      </c>
      <c r="H19" s="65" t="s">
        <v>758</v>
      </c>
      <c r="I19" s="67" t="s">
        <v>736</v>
      </c>
      <c r="J19" s="68"/>
      <c r="L19" s="155" t="s">
        <v>2153</v>
      </c>
      <c r="M19" s="157" t="s">
        <v>2154</v>
      </c>
      <c r="N19" s="110"/>
      <c r="O19" s="109" t="s">
        <v>2154</v>
      </c>
      <c r="P19" s="113" t="s">
        <v>733</v>
      </c>
      <c r="Q19" s="161" t="s">
        <v>2153</v>
      </c>
      <c r="R19" s="164" t="s">
        <v>2153</v>
      </c>
      <c r="S19" s="162"/>
      <c r="T19" s="157" t="s">
        <v>2154</v>
      </c>
    </row>
    <row r="20" spans="2:20">
      <c r="B20" s="103">
        <v>9</v>
      </c>
      <c r="C20" s="103" t="s">
        <v>1826</v>
      </c>
      <c r="D20" s="104">
        <f t="shared" si="0"/>
        <v>9</v>
      </c>
      <c r="E20" s="241" t="s">
        <v>2605</v>
      </c>
      <c r="F20" s="59" t="s">
        <v>686</v>
      </c>
      <c r="G20" s="58"/>
      <c r="H20" s="58" t="s">
        <v>759</v>
      </c>
      <c r="I20" s="60" t="s">
        <v>736</v>
      </c>
      <c r="J20" s="61">
        <v>2</v>
      </c>
      <c r="L20" s="155" t="s">
        <v>2153</v>
      </c>
      <c r="M20" s="158" t="s">
        <v>2155</v>
      </c>
      <c r="N20" s="115"/>
      <c r="O20" s="114" t="s">
        <v>2155</v>
      </c>
      <c r="P20" s="160" t="s">
        <v>736</v>
      </c>
      <c r="Q20" s="164" t="s">
        <v>2153</v>
      </c>
      <c r="R20" s="161" t="s">
        <v>2153</v>
      </c>
      <c r="S20" s="162"/>
      <c r="T20" s="158" t="s">
        <v>2155</v>
      </c>
    </row>
    <row r="21" spans="2:20">
      <c r="B21" s="105">
        <v>10</v>
      </c>
      <c r="C21" s="105" t="s">
        <v>1827</v>
      </c>
      <c r="D21" s="106">
        <f t="shared" si="0"/>
        <v>10</v>
      </c>
      <c r="E21" s="65" t="s">
        <v>760</v>
      </c>
      <c r="F21" s="66" t="s">
        <v>761</v>
      </c>
      <c r="G21" s="65" t="s">
        <v>762</v>
      </c>
      <c r="H21" s="65" t="s">
        <v>763</v>
      </c>
      <c r="I21" s="67" t="s">
        <v>741</v>
      </c>
      <c r="J21" s="68"/>
      <c r="L21" s="155"/>
      <c r="M21" s="158" t="s">
        <v>2156</v>
      </c>
      <c r="N21" s="110"/>
      <c r="O21" s="111" t="s">
        <v>2156</v>
      </c>
      <c r="P21" s="112"/>
      <c r="Q21" s="161"/>
      <c r="R21" s="164"/>
      <c r="S21" s="162"/>
      <c r="T21" s="158" t="s">
        <v>2156</v>
      </c>
    </row>
    <row r="22" spans="2:20" ht="18">
      <c r="B22" s="103">
        <v>11</v>
      </c>
      <c r="C22" s="103" t="s">
        <v>1828</v>
      </c>
      <c r="D22" s="104">
        <f t="shared" si="0"/>
        <v>11</v>
      </c>
      <c r="E22" s="58" t="s">
        <v>764</v>
      </c>
      <c r="F22" s="59" t="s">
        <v>765</v>
      </c>
      <c r="G22" s="58" t="s">
        <v>766</v>
      </c>
      <c r="H22" s="58" t="s">
        <v>732</v>
      </c>
      <c r="I22" s="60" t="s">
        <v>733</v>
      </c>
      <c r="J22" s="61"/>
      <c r="L22" s="155" t="s">
        <v>2157</v>
      </c>
      <c r="M22" s="157" t="s">
        <v>2158</v>
      </c>
      <c r="N22" s="110"/>
      <c r="O22" s="109" t="s">
        <v>2158</v>
      </c>
      <c r="P22" s="160" t="s">
        <v>736</v>
      </c>
      <c r="Q22" s="164" t="s">
        <v>2157</v>
      </c>
      <c r="R22" s="161" t="s">
        <v>2157</v>
      </c>
      <c r="S22" s="162"/>
      <c r="T22" s="157" t="s">
        <v>2158</v>
      </c>
    </row>
    <row r="23" spans="2:20" ht="32">
      <c r="B23" s="105">
        <v>12</v>
      </c>
      <c r="C23" s="105" t="s">
        <v>1829</v>
      </c>
      <c r="D23" s="106">
        <f t="shared" si="0"/>
        <v>12</v>
      </c>
      <c r="E23" s="65" t="s">
        <v>767</v>
      </c>
      <c r="F23" s="66" t="s">
        <v>768</v>
      </c>
      <c r="G23" s="65" t="s">
        <v>769</v>
      </c>
      <c r="H23" s="65" t="s">
        <v>758</v>
      </c>
      <c r="I23" s="67" t="s">
        <v>736</v>
      </c>
      <c r="J23" s="68"/>
      <c r="L23" s="155" t="s">
        <v>2159</v>
      </c>
      <c r="M23" s="157" t="s">
        <v>1117</v>
      </c>
      <c r="N23" s="110"/>
      <c r="O23" s="109" t="s">
        <v>1117</v>
      </c>
      <c r="P23" s="113" t="s">
        <v>797</v>
      </c>
      <c r="Q23" s="161" t="s">
        <v>2159</v>
      </c>
      <c r="R23" s="164" t="s">
        <v>2159</v>
      </c>
      <c r="S23" s="162"/>
      <c r="T23" s="157" t="s">
        <v>1117</v>
      </c>
    </row>
    <row r="24" spans="2:20">
      <c r="B24" s="103">
        <v>13</v>
      </c>
      <c r="C24" s="103" t="s">
        <v>1830</v>
      </c>
      <c r="D24" s="104">
        <f t="shared" si="0"/>
        <v>13</v>
      </c>
      <c r="E24" s="58" t="s">
        <v>770</v>
      </c>
      <c r="F24" s="59" t="s">
        <v>771</v>
      </c>
      <c r="G24" s="58" t="s">
        <v>772</v>
      </c>
      <c r="H24" s="58" t="s">
        <v>773</v>
      </c>
      <c r="I24" s="60" t="s">
        <v>736</v>
      </c>
      <c r="J24" s="61"/>
      <c r="L24" s="155" t="s">
        <v>2160</v>
      </c>
      <c r="M24" s="157" t="s">
        <v>2161</v>
      </c>
      <c r="N24" s="110"/>
      <c r="O24" s="109" t="s">
        <v>2161</v>
      </c>
      <c r="P24" s="113" t="s">
        <v>733</v>
      </c>
      <c r="Q24" s="164" t="s">
        <v>2160</v>
      </c>
      <c r="R24" s="161" t="s">
        <v>2160</v>
      </c>
      <c r="S24" s="162"/>
      <c r="T24" s="157" t="s">
        <v>2161</v>
      </c>
    </row>
    <row r="25" spans="2:20">
      <c r="B25" s="105">
        <v>14</v>
      </c>
      <c r="C25" s="105" t="s">
        <v>1831</v>
      </c>
      <c r="D25" s="106">
        <f t="shared" si="0"/>
        <v>14</v>
      </c>
      <c r="E25" s="65" t="s">
        <v>774</v>
      </c>
      <c r="F25" s="66" t="s">
        <v>775</v>
      </c>
      <c r="G25" s="65" t="s">
        <v>776</v>
      </c>
      <c r="H25" s="65" t="s">
        <v>740</v>
      </c>
      <c r="I25" s="67" t="s">
        <v>741</v>
      </c>
      <c r="J25" s="68"/>
      <c r="L25" s="155" t="s">
        <v>2162</v>
      </c>
      <c r="M25" s="157" t="s">
        <v>742</v>
      </c>
      <c r="N25" s="110"/>
      <c r="O25" s="109" t="s">
        <v>742</v>
      </c>
      <c r="P25" s="163" t="s">
        <v>736</v>
      </c>
      <c r="Q25" s="161" t="s">
        <v>2162</v>
      </c>
      <c r="R25" s="164" t="s">
        <v>2162</v>
      </c>
      <c r="S25" s="162"/>
      <c r="T25" s="157" t="s">
        <v>742</v>
      </c>
    </row>
    <row r="26" spans="2:20">
      <c r="B26" s="103">
        <v>15</v>
      </c>
      <c r="C26" s="103" t="s">
        <v>1832</v>
      </c>
      <c r="D26" s="104">
        <f t="shared" si="0"/>
        <v>15</v>
      </c>
      <c r="E26" s="58" t="s">
        <v>777</v>
      </c>
      <c r="F26" s="59" t="s">
        <v>778</v>
      </c>
      <c r="G26" s="58" t="s">
        <v>779</v>
      </c>
      <c r="H26" s="58" t="s">
        <v>780</v>
      </c>
      <c r="I26" s="60" t="s">
        <v>733</v>
      </c>
      <c r="J26" s="61"/>
      <c r="L26" s="155" t="s">
        <v>2163</v>
      </c>
      <c r="M26" s="158" t="s">
        <v>2164</v>
      </c>
      <c r="N26" s="110"/>
      <c r="O26" s="111" t="s">
        <v>2164</v>
      </c>
      <c r="P26" s="160" t="s">
        <v>736</v>
      </c>
      <c r="Q26" s="164" t="s">
        <v>2163</v>
      </c>
      <c r="R26" s="161" t="s">
        <v>2163</v>
      </c>
      <c r="S26" s="162"/>
      <c r="T26" s="158" t="s">
        <v>2164</v>
      </c>
    </row>
    <row r="27" spans="2:20" ht="32">
      <c r="B27" s="105">
        <v>16</v>
      </c>
      <c r="C27" s="105" t="s">
        <v>1833</v>
      </c>
      <c r="D27" s="106">
        <f t="shared" si="0"/>
        <v>16</v>
      </c>
      <c r="E27" s="65" t="s">
        <v>781</v>
      </c>
      <c r="F27" s="69" t="s">
        <v>782</v>
      </c>
      <c r="G27" s="65" t="s">
        <v>783</v>
      </c>
      <c r="H27" s="65" t="s">
        <v>784</v>
      </c>
      <c r="I27" s="67" t="s">
        <v>733</v>
      </c>
      <c r="J27" s="68"/>
      <c r="L27" s="155" t="s">
        <v>2165</v>
      </c>
      <c r="M27" s="157" t="s">
        <v>2166</v>
      </c>
      <c r="N27" s="110"/>
      <c r="O27" s="109" t="s">
        <v>2166</v>
      </c>
      <c r="P27" s="163" t="s">
        <v>736</v>
      </c>
      <c r="Q27" s="161" t="s">
        <v>2165</v>
      </c>
      <c r="R27" s="164" t="s">
        <v>2165</v>
      </c>
      <c r="S27" s="162"/>
      <c r="T27" s="157" t="s">
        <v>2166</v>
      </c>
    </row>
    <row r="28" spans="2:20" ht="32">
      <c r="B28" s="103">
        <v>17</v>
      </c>
      <c r="C28" s="103" t="s">
        <v>1834</v>
      </c>
      <c r="D28" s="104">
        <f t="shared" si="0"/>
        <v>17</v>
      </c>
      <c r="E28" s="58" t="s">
        <v>785</v>
      </c>
      <c r="F28" s="70" t="s">
        <v>786</v>
      </c>
      <c r="G28" s="58" t="s">
        <v>787</v>
      </c>
      <c r="H28" s="58" t="s">
        <v>788</v>
      </c>
      <c r="I28" s="60" t="s">
        <v>733</v>
      </c>
      <c r="J28" s="61"/>
      <c r="L28" s="155" t="s">
        <v>2167</v>
      </c>
      <c r="M28" s="157" t="s">
        <v>2168</v>
      </c>
      <c r="N28" s="110"/>
      <c r="O28" s="109" t="s">
        <v>2168</v>
      </c>
      <c r="P28" s="113" t="s">
        <v>733</v>
      </c>
      <c r="Q28" s="164" t="s">
        <v>2167</v>
      </c>
      <c r="R28" s="161" t="s">
        <v>2167</v>
      </c>
      <c r="S28" s="162"/>
      <c r="T28" s="157" t="s">
        <v>2168</v>
      </c>
    </row>
    <row r="29" spans="2:20">
      <c r="B29" s="105">
        <v>18</v>
      </c>
      <c r="C29" s="105" t="s">
        <v>1835</v>
      </c>
      <c r="D29" s="106">
        <f t="shared" si="0"/>
        <v>18</v>
      </c>
      <c r="E29" s="65" t="s">
        <v>789</v>
      </c>
      <c r="F29" s="69" t="s">
        <v>790</v>
      </c>
      <c r="G29" s="65" t="s">
        <v>791</v>
      </c>
      <c r="H29" s="65" t="s">
        <v>792</v>
      </c>
      <c r="I29" s="67" t="s">
        <v>741</v>
      </c>
      <c r="J29" s="68"/>
      <c r="L29" s="155" t="s">
        <v>2167</v>
      </c>
      <c r="M29" s="158" t="s">
        <v>2169</v>
      </c>
      <c r="N29" s="115"/>
      <c r="O29" s="114" t="s">
        <v>2169</v>
      </c>
      <c r="P29" s="163" t="s">
        <v>736</v>
      </c>
      <c r="Q29" s="161" t="s">
        <v>2167</v>
      </c>
      <c r="R29" s="164" t="s">
        <v>2167</v>
      </c>
      <c r="S29" s="162"/>
      <c r="T29" s="158" t="s">
        <v>2169</v>
      </c>
    </row>
    <row r="30" spans="2:20" ht="32">
      <c r="B30" s="103">
        <v>19</v>
      </c>
      <c r="C30" s="103" t="s">
        <v>1836</v>
      </c>
      <c r="D30" s="104">
        <f t="shared" si="0"/>
        <v>19</v>
      </c>
      <c r="E30" s="58" t="s">
        <v>793</v>
      </c>
      <c r="F30" s="70" t="s">
        <v>794</v>
      </c>
      <c r="G30" s="58" t="s">
        <v>795</v>
      </c>
      <c r="H30" s="58" t="s">
        <v>796</v>
      </c>
      <c r="I30" s="60" t="s">
        <v>797</v>
      </c>
      <c r="J30" s="61"/>
      <c r="L30" s="155" t="s">
        <v>2170</v>
      </c>
      <c r="M30" s="158" t="s">
        <v>2171</v>
      </c>
      <c r="N30" s="110"/>
      <c r="O30" s="111" t="s">
        <v>2171</v>
      </c>
      <c r="P30" s="160" t="s">
        <v>736</v>
      </c>
      <c r="Q30" s="164" t="s">
        <v>2170</v>
      </c>
      <c r="R30" s="161" t="s">
        <v>2170</v>
      </c>
      <c r="S30" s="162"/>
      <c r="T30" s="158" t="s">
        <v>2171</v>
      </c>
    </row>
    <row r="31" spans="2:20" ht="18">
      <c r="B31" s="105">
        <v>20</v>
      </c>
      <c r="C31" s="105" t="s">
        <v>1837</v>
      </c>
      <c r="D31" s="106">
        <f t="shared" si="0"/>
        <v>20</v>
      </c>
      <c r="E31" s="65" t="s">
        <v>798</v>
      </c>
      <c r="F31" s="69" t="s">
        <v>799</v>
      </c>
      <c r="G31" s="65" t="s">
        <v>800</v>
      </c>
      <c r="H31" s="65" t="s">
        <v>801</v>
      </c>
      <c r="I31" s="67" t="s">
        <v>736</v>
      </c>
      <c r="J31" s="68">
        <v>3</v>
      </c>
      <c r="L31" s="155" t="s">
        <v>2172</v>
      </c>
      <c r="M31" s="157" t="s">
        <v>2173</v>
      </c>
      <c r="N31" s="110"/>
      <c r="O31" s="109" t="s">
        <v>2173</v>
      </c>
      <c r="P31" s="113" t="s">
        <v>733</v>
      </c>
      <c r="Q31" s="161" t="s">
        <v>2172</v>
      </c>
      <c r="R31" s="164" t="s">
        <v>2172</v>
      </c>
      <c r="S31" s="162"/>
      <c r="T31" s="157" t="s">
        <v>2173</v>
      </c>
    </row>
    <row r="32" spans="2:20">
      <c r="B32" s="103">
        <v>21</v>
      </c>
      <c r="C32" s="103" t="s">
        <v>1838</v>
      </c>
      <c r="D32" s="104">
        <f t="shared" si="0"/>
        <v>21</v>
      </c>
      <c r="E32" s="58" t="s">
        <v>802</v>
      </c>
      <c r="F32" s="59" t="s">
        <v>803</v>
      </c>
      <c r="G32" s="58" t="s">
        <v>804</v>
      </c>
      <c r="H32" s="58" t="s">
        <v>805</v>
      </c>
      <c r="I32" s="60" t="s">
        <v>741</v>
      </c>
      <c r="J32" s="61"/>
      <c r="L32" s="155" t="s">
        <v>2174</v>
      </c>
      <c r="M32" s="158" t="s">
        <v>2175</v>
      </c>
      <c r="N32" s="110"/>
      <c r="O32" s="111" t="s">
        <v>2175</v>
      </c>
      <c r="P32" s="160" t="s">
        <v>736</v>
      </c>
      <c r="Q32" s="164" t="s">
        <v>2174</v>
      </c>
      <c r="R32" s="161" t="s">
        <v>2174</v>
      </c>
      <c r="S32" s="162"/>
      <c r="T32" s="158" t="s">
        <v>2175</v>
      </c>
    </row>
    <row r="33" spans="2:20" ht="18">
      <c r="B33" s="105">
        <v>22</v>
      </c>
      <c r="C33" s="105" t="s">
        <v>1839</v>
      </c>
      <c r="D33" s="106">
        <f t="shared" si="0"/>
        <v>22</v>
      </c>
      <c r="E33" s="65" t="s">
        <v>806</v>
      </c>
      <c r="F33" s="66" t="s">
        <v>807</v>
      </c>
      <c r="G33" s="65" t="s">
        <v>808</v>
      </c>
      <c r="H33" s="65" t="s">
        <v>809</v>
      </c>
      <c r="I33" s="67" t="s">
        <v>733</v>
      </c>
      <c r="J33" s="68"/>
      <c r="L33" s="155" t="s">
        <v>2176</v>
      </c>
      <c r="M33" s="158" t="s">
        <v>872</v>
      </c>
      <c r="N33" s="110"/>
      <c r="O33" s="111" t="s">
        <v>872</v>
      </c>
      <c r="P33" s="163" t="s">
        <v>736</v>
      </c>
      <c r="Q33" s="161" t="s">
        <v>2176</v>
      </c>
      <c r="R33" s="164" t="s">
        <v>2176</v>
      </c>
      <c r="S33" s="162"/>
      <c r="T33" s="158" t="s">
        <v>872</v>
      </c>
    </row>
    <row r="34" spans="2:20" ht="32">
      <c r="B34" s="103">
        <v>23</v>
      </c>
      <c r="C34" s="103" t="s">
        <v>1840</v>
      </c>
      <c r="D34" s="104">
        <f t="shared" si="0"/>
        <v>23</v>
      </c>
      <c r="E34" s="58" t="s">
        <v>810</v>
      </c>
      <c r="F34" s="59" t="s">
        <v>811</v>
      </c>
      <c r="G34" s="58" t="s">
        <v>812</v>
      </c>
      <c r="H34" s="58" t="s">
        <v>788</v>
      </c>
      <c r="I34" s="60" t="s">
        <v>741</v>
      </c>
      <c r="J34" s="61"/>
      <c r="L34" s="155" t="s">
        <v>2177</v>
      </c>
      <c r="M34" s="157" t="s">
        <v>2178</v>
      </c>
      <c r="N34" s="110"/>
      <c r="O34" s="109" t="s">
        <v>2178</v>
      </c>
      <c r="P34" s="160" t="s">
        <v>736</v>
      </c>
      <c r="Q34" s="164" t="s">
        <v>2177</v>
      </c>
      <c r="R34" s="161" t="s">
        <v>2177</v>
      </c>
      <c r="S34" s="162"/>
      <c r="T34" s="157" t="s">
        <v>2178</v>
      </c>
    </row>
    <row r="35" spans="2:20" ht="18">
      <c r="B35" s="105">
        <v>24</v>
      </c>
      <c r="C35" s="105" t="s">
        <v>1841</v>
      </c>
      <c r="D35" s="106">
        <f t="shared" si="0"/>
        <v>24</v>
      </c>
      <c r="E35" s="65" t="s">
        <v>813</v>
      </c>
      <c r="F35" s="66" t="s">
        <v>814</v>
      </c>
      <c r="G35" s="65" t="s">
        <v>815</v>
      </c>
      <c r="H35" s="65" t="s">
        <v>801</v>
      </c>
      <c r="I35" s="67" t="s">
        <v>736</v>
      </c>
      <c r="J35" s="68">
        <v>4</v>
      </c>
      <c r="L35" s="155" t="s">
        <v>2179</v>
      </c>
      <c r="M35" s="158" t="s">
        <v>2180</v>
      </c>
      <c r="N35" s="110"/>
      <c r="O35" s="111" t="s">
        <v>2180</v>
      </c>
      <c r="P35" s="112" t="s">
        <v>733</v>
      </c>
      <c r="Q35" s="161" t="s">
        <v>2179</v>
      </c>
      <c r="R35" s="164" t="s">
        <v>2179</v>
      </c>
      <c r="S35" s="162"/>
      <c r="T35" s="158" t="s">
        <v>2180</v>
      </c>
    </row>
    <row r="36" spans="2:20">
      <c r="B36" s="103">
        <v>25</v>
      </c>
      <c r="C36" s="103" t="s">
        <v>1842</v>
      </c>
      <c r="D36" s="104">
        <f t="shared" si="0"/>
        <v>25</v>
      </c>
      <c r="E36" s="58" t="s">
        <v>816</v>
      </c>
      <c r="F36" s="59" t="s">
        <v>817</v>
      </c>
      <c r="G36" s="58" t="s">
        <v>818</v>
      </c>
      <c r="H36" s="58" t="s">
        <v>819</v>
      </c>
      <c r="I36" s="60" t="s">
        <v>736</v>
      </c>
      <c r="J36" s="61"/>
      <c r="L36" s="155" t="s">
        <v>2181</v>
      </c>
      <c r="M36" s="157" t="s">
        <v>2182</v>
      </c>
      <c r="N36" s="110"/>
      <c r="O36" s="109" t="s">
        <v>2182</v>
      </c>
      <c r="P36" s="113" t="s">
        <v>733</v>
      </c>
      <c r="Q36" s="164" t="s">
        <v>2181</v>
      </c>
      <c r="R36" s="161" t="s">
        <v>2181</v>
      </c>
      <c r="S36" s="162"/>
      <c r="T36" s="157" t="s">
        <v>2182</v>
      </c>
    </row>
    <row r="37" spans="2:20">
      <c r="B37" s="105">
        <v>26</v>
      </c>
      <c r="C37" s="105" t="s">
        <v>1843</v>
      </c>
      <c r="D37" s="106">
        <f t="shared" si="0"/>
        <v>26</v>
      </c>
      <c r="E37" s="65" t="s">
        <v>820</v>
      </c>
      <c r="F37" s="66" t="s">
        <v>821</v>
      </c>
      <c r="G37" s="65" t="s">
        <v>822</v>
      </c>
      <c r="H37" s="65" t="s">
        <v>809</v>
      </c>
      <c r="I37" s="67" t="s">
        <v>741</v>
      </c>
      <c r="J37" s="68"/>
      <c r="L37" s="155" t="s">
        <v>2183</v>
      </c>
      <c r="M37" s="158" t="s">
        <v>1235</v>
      </c>
      <c r="N37" s="110"/>
      <c r="O37" s="111" t="s">
        <v>1235</v>
      </c>
      <c r="P37" s="112" t="s">
        <v>741</v>
      </c>
      <c r="Q37" s="161" t="s">
        <v>2183</v>
      </c>
      <c r="R37" s="164" t="s">
        <v>2183</v>
      </c>
      <c r="S37" s="162"/>
      <c r="T37" s="158" t="s">
        <v>1235</v>
      </c>
    </row>
    <row r="38" spans="2:20" ht="18">
      <c r="B38" s="103">
        <v>27</v>
      </c>
      <c r="C38" s="103" t="s">
        <v>1844</v>
      </c>
      <c r="D38" s="104">
        <f t="shared" si="0"/>
        <v>27</v>
      </c>
      <c r="E38" s="58" t="s">
        <v>823</v>
      </c>
      <c r="F38" s="59" t="s">
        <v>824</v>
      </c>
      <c r="G38" s="58" t="s">
        <v>825</v>
      </c>
      <c r="H38" s="58" t="s">
        <v>801</v>
      </c>
      <c r="I38" s="60" t="s">
        <v>736</v>
      </c>
      <c r="J38" s="61">
        <v>4</v>
      </c>
      <c r="L38" s="155" t="s">
        <v>2184</v>
      </c>
      <c r="M38" s="157" t="s">
        <v>2185</v>
      </c>
      <c r="N38" s="110"/>
      <c r="O38" s="109" t="s">
        <v>2185</v>
      </c>
      <c r="P38" s="160" t="s">
        <v>736</v>
      </c>
      <c r="Q38" s="164" t="s">
        <v>2184</v>
      </c>
      <c r="R38" s="161" t="s">
        <v>2184</v>
      </c>
      <c r="S38" s="162"/>
      <c r="T38" s="157" t="s">
        <v>2185</v>
      </c>
    </row>
    <row r="39" spans="2:20" ht="18">
      <c r="B39" s="105">
        <v>28</v>
      </c>
      <c r="C39" s="105" t="s">
        <v>1845</v>
      </c>
      <c r="D39" s="106">
        <f t="shared" si="0"/>
        <v>28</v>
      </c>
      <c r="E39" s="65" t="s">
        <v>826</v>
      </c>
      <c r="F39" s="66" t="s">
        <v>827</v>
      </c>
      <c r="G39" s="65" t="s">
        <v>828</v>
      </c>
      <c r="H39" s="65" t="s">
        <v>801</v>
      </c>
      <c r="I39" s="67" t="s">
        <v>736</v>
      </c>
      <c r="J39" s="68"/>
      <c r="L39" s="155" t="s">
        <v>2186</v>
      </c>
      <c r="M39" s="158" t="s">
        <v>2187</v>
      </c>
      <c r="N39" s="110"/>
      <c r="O39" s="111" t="s">
        <v>2187</v>
      </c>
      <c r="P39" s="112" t="s">
        <v>797</v>
      </c>
      <c r="Q39" s="161" t="s">
        <v>2186</v>
      </c>
      <c r="R39" s="164" t="s">
        <v>2186</v>
      </c>
      <c r="S39" s="162"/>
      <c r="T39" s="158" t="s">
        <v>2187</v>
      </c>
    </row>
    <row r="40" spans="2:20" ht="32">
      <c r="B40" s="103">
        <v>29</v>
      </c>
      <c r="C40" s="103" t="s">
        <v>1846</v>
      </c>
      <c r="D40" s="104">
        <f t="shared" si="0"/>
        <v>29</v>
      </c>
      <c r="E40" s="58" t="s">
        <v>829</v>
      </c>
      <c r="F40" s="59" t="s">
        <v>830</v>
      </c>
      <c r="G40" s="58" t="s">
        <v>831</v>
      </c>
      <c r="H40" s="58" t="s">
        <v>832</v>
      </c>
      <c r="I40" s="60" t="s">
        <v>741</v>
      </c>
      <c r="J40" s="61"/>
      <c r="L40" s="155" t="s">
        <v>2188</v>
      </c>
      <c r="M40" s="158" t="s">
        <v>2189</v>
      </c>
      <c r="N40" s="110"/>
      <c r="O40" s="111" t="s">
        <v>2189</v>
      </c>
      <c r="P40" s="160" t="s">
        <v>736</v>
      </c>
      <c r="Q40" s="164" t="s">
        <v>2188</v>
      </c>
      <c r="R40" s="161" t="s">
        <v>2188</v>
      </c>
      <c r="S40" s="162"/>
      <c r="T40" s="158" t="s">
        <v>2189</v>
      </c>
    </row>
    <row r="41" spans="2:20" ht="18">
      <c r="B41" s="105">
        <v>30</v>
      </c>
      <c r="C41" s="105" t="s">
        <v>1847</v>
      </c>
      <c r="D41" s="106">
        <f t="shared" si="0"/>
        <v>30</v>
      </c>
      <c r="E41" s="244" t="s">
        <v>2615</v>
      </c>
      <c r="F41" s="66" t="s">
        <v>833</v>
      </c>
      <c r="G41" s="65" t="s">
        <v>834</v>
      </c>
      <c r="H41" s="65" t="s">
        <v>732</v>
      </c>
      <c r="I41" s="67" t="s">
        <v>733</v>
      </c>
      <c r="J41" s="68"/>
      <c r="L41" s="155" t="s">
        <v>2190</v>
      </c>
      <c r="M41" s="157" t="s">
        <v>2191</v>
      </c>
      <c r="N41" s="110"/>
      <c r="O41" s="109" t="s">
        <v>2191</v>
      </c>
      <c r="P41" s="163" t="s">
        <v>736</v>
      </c>
      <c r="Q41" s="161" t="s">
        <v>2190</v>
      </c>
      <c r="R41" s="164" t="s">
        <v>2190</v>
      </c>
      <c r="S41" s="162"/>
      <c r="T41" s="157" t="s">
        <v>2191</v>
      </c>
    </row>
    <row r="42" spans="2:20" ht="17">
      <c r="B42" s="103">
        <v>31</v>
      </c>
      <c r="C42" s="103" t="s">
        <v>1848</v>
      </c>
      <c r="D42" s="104">
        <f t="shared" si="0"/>
        <v>31</v>
      </c>
      <c r="E42" s="243" t="s">
        <v>2606</v>
      </c>
      <c r="F42" s="59"/>
      <c r="G42" s="58"/>
      <c r="H42" s="58"/>
      <c r="I42" s="60" t="s">
        <v>736</v>
      </c>
      <c r="J42" s="61"/>
      <c r="L42" s="155" t="s">
        <v>2192</v>
      </c>
      <c r="M42" s="158" t="s">
        <v>2193</v>
      </c>
      <c r="N42" s="110"/>
      <c r="O42" s="111" t="s">
        <v>2193</v>
      </c>
      <c r="P42" s="160" t="s">
        <v>736</v>
      </c>
      <c r="Q42" s="164" t="s">
        <v>2192</v>
      </c>
      <c r="R42" s="161" t="s">
        <v>2192</v>
      </c>
      <c r="S42" s="162"/>
      <c r="T42" s="158" t="s">
        <v>2193</v>
      </c>
    </row>
    <row r="43" spans="2:20" ht="18">
      <c r="B43" s="105">
        <v>32</v>
      </c>
      <c r="C43" s="105" t="s">
        <v>1849</v>
      </c>
      <c r="D43" s="106">
        <f t="shared" si="0"/>
        <v>32</v>
      </c>
      <c r="E43" s="65" t="s">
        <v>835</v>
      </c>
      <c r="F43" s="66" t="s">
        <v>836</v>
      </c>
      <c r="G43" s="65" t="s">
        <v>837</v>
      </c>
      <c r="H43" s="65" t="s">
        <v>801</v>
      </c>
      <c r="I43" s="67" t="s">
        <v>736</v>
      </c>
      <c r="J43" s="68">
        <v>1</v>
      </c>
      <c r="L43" s="155" t="s">
        <v>2194</v>
      </c>
      <c r="M43" s="158" t="s">
        <v>1617</v>
      </c>
      <c r="N43" s="110"/>
      <c r="O43" s="111" t="s">
        <v>1617</v>
      </c>
      <c r="P43" s="112" t="s">
        <v>1363</v>
      </c>
      <c r="Q43" s="161" t="s">
        <v>2194</v>
      </c>
      <c r="R43" s="164" t="s">
        <v>2194</v>
      </c>
      <c r="S43" s="162"/>
      <c r="T43" s="158" t="s">
        <v>1617</v>
      </c>
    </row>
    <row r="44" spans="2:20" ht="32">
      <c r="B44" s="103">
        <v>33</v>
      </c>
      <c r="C44" s="103" t="s">
        <v>1850</v>
      </c>
      <c r="D44" s="104">
        <f t="shared" si="0"/>
        <v>33</v>
      </c>
      <c r="E44" s="58" t="s">
        <v>838</v>
      </c>
      <c r="F44" s="59" t="s">
        <v>839</v>
      </c>
      <c r="G44" s="58" t="s">
        <v>840</v>
      </c>
      <c r="H44" s="58" t="s">
        <v>841</v>
      </c>
      <c r="I44" s="60" t="s">
        <v>736</v>
      </c>
      <c r="J44" s="61"/>
      <c r="L44" s="155" t="s">
        <v>2195</v>
      </c>
      <c r="M44" s="158" t="s">
        <v>1565</v>
      </c>
      <c r="N44" s="110"/>
      <c r="O44" s="111" t="s">
        <v>1565</v>
      </c>
      <c r="P44" s="112" t="s">
        <v>1568</v>
      </c>
      <c r="Q44" s="164" t="s">
        <v>2195</v>
      </c>
      <c r="R44" s="161" t="s">
        <v>2195</v>
      </c>
      <c r="S44" s="162"/>
      <c r="T44" s="158" t="s">
        <v>1565</v>
      </c>
    </row>
    <row r="45" spans="2:20" ht="18">
      <c r="B45" s="105">
        <v>34</v>
      </c>
      <c r="C45" s="105" t="s">
        <v>1851</v>
      </c>
      <c r="D45" s="106">
        <f t="shared" si="0"/>
        <v>34</v>
      </c>
      <c r="E45" s="65" t="s">
        <v>842</v>
      </c>
      <c r="F45" s="66" t="s">
        <v>843</v>
      </c>
      <c r="G45" s="65" t="s">
        <v>844</v>
      </c>
      <c r="H45" s="65" t="s">
        <v>845</v>
      </c>
      <c r="I45" s="67" t="s">
        <v>736</v>
      </c>
      <c r="J45" s="68"/>
      <c r="L45" s="155" t="s">
        <v>2196</v>
      </c>
      <c r="M45" s="158" t="s">
        <v>1488</v>
      </c>
      <c r="N45" s="110"/>
      <c r="O45" s="111" t="s">
        <v>1488</v>
      </c>
      <c r="P45" s="112" t="s">
        <v>1450</v>
      </c>
      <c r="Q45" s="161" t="s">
        <v>2196</v>
      </c>
      <c r="R45" s="164" t="s">
        <v>2196</v>
      </c>
      <c r="S45" s="162"/>
      <c r="T45" s="158" t="s">
        <v>1488</v>
      </c>
    </row>
    <row r="46" spans="2:20" ht="32">
      <c r="B46" s="103">
        <v>35</v>
      </c>
      <c r="C46" s="103" t="s">
        <v>1852</v>
      </c>
      <c r="D46" s="104">
        <f t="shared" si="0"/>
        <v>35</v>
      </c>
      <c r="E46" s="58" t="s">
        <v>846</v>
      </c>
      <c r="F46" s="59" t="s">
        <v>847</v>
      </c>
      <c r="G46" s="58" t="s">
        <v>848</v>
      </c>
      <c r="H46" s="58" t="s">
        <v>849</v>
      </c>
      <c r="I46" s="60" t="s">
        <v>733</v>
      </c>
      <c r="J46" s="61"/>
      <c r="L46" s="155" t="s">
        <v>2197</v>
      </c>
      <c r="M46" s="158" t="s">
        <v>2198</v>
      </c>
      <c r="N46" s="110"/>
      <c r="O46" s="111" t="s">
        <v>2198</v>
      </c>
      <c r="P46" s="160" t="s">
        <v>736</v>
      </c>
      <c r="Q46" s="164" t="s">
        <v>2197</v>
      </c>
      <c r="R46" s="161" t="s">
        <v>2197</v>
      </c>
      <c r="S46" s="162"/>
      <c r="T46" s="158" t="s">
        <v>2198</v>
      </c>
    </row>
    <row r="47" spans="2:20" ht="18">
      <c r="B47" s="105">
        <v>36</v>
      </c>
      <c r="C47" s="105" t="s">
        <v>1853</v>
      </c>
      <c r="D47" s="106">
        <f t="shared" si="0"/>
        <v>36</v>
      </c>
      <c r="E47" s="65" t="s">
        <v>850</v>
      </c>
      <c r="F47" s="66" t="s">
        <v>851</v>
      </c>
      <c r="G47" s="65" t="s">
        <v>852</v>
      </c>
      <c r="H47" s="65" t="s">
        <v>853</v>
      </c>
      <c r="I47" s="67" t="s">
        <v>736</v>
      </c>
      <c r="J47" s="68"/>
      <c r="L47" s="155" t="s">
        <v>2199</v>
      </c>
      <c r="M47" s="157" t="s">
        <v>2200</v>
      </c>
      <c r="N47" s="110"/>
      <c r="O47" s="109" t="s">
        <v>2200</v>
      </c>
      <c r="P47" s="113" t="s">
        <v>1623</v>
      </c>
      <c r="Q47" s="161" t="s">
        <v>2199</v>
      </c>
      <c r="R47" s="164" t="s">
        <v>2199</v>
      </c>
      <c r="S47" s="162"/>
      <c r="T47" s="157" t="s">
        <v>2200</v>
      </c>
    </row>
    <row r="48" spans="2:20" ht="18">
      <c r="B48" s="103">
        <v>37</v>
      </c>
      <c r="C48" s="103" t="s">
        <v>1854</v>
      </c>
      <c r="D48" s="104">
        <f t="shared" si="0"/>
        <v>37</v>
      </c>
      <c r="E48" s="58" t="s">
        <v>854</v>
      </c>
      <c r="F48" s="59" t="s">
        <v>855</v>
      </c>
      <c r="G48" s="58" t="s">
        <v>856</v>
      </c>
      <c r="H48" s="58" t="s">
        <v>732</v>
      </c>
      <c r="I48" s="60" t="s">
        <v>733</v>
      </c>
      <c r="J48" s="61"/>
      <c r="L48" s="155" t="s">
        <v>2201</v>
      </c>
      <c r="M48" s="158" t="s">
        <v>2202</v>
      </c>
      <c r="N48" s="110"/>
      <c r="O48" s="111" t="s">
        <v>2202</v>
      </c>
      <c r="P48" s="112" t="s">
        <v>733</v>
      </c>
      <c r="Q48" s="164" t="s">
        <v>2201</v>
      </c>
      <c r="R48" s="161" t="s">
        <v>2201</v>
      </c>
      <c r="S48" s="162"/>
      <c r="T48" s="158" t="s">
        <v>2202</v>
      </c>
    </row>
    <row r="49" spans="2:20">
      <c r="B49" s="105">
        <v>38</v>
      </c>
      <c r="C49" s="105" t="s">
        <v>1855</v>
      </c>
      <c r="D49" s="106">
        <f t="shared" si="0"/>
        <v>38</v>
      </c>
      <c r="E49" s="65" t="s">
        <v>857</v>
      </c>
      <c r="F49" s="66" t="s">
        <v>858</v>
      </c>
      <c r="G49" s="65" t="s">
        <v>859</v>
      </c>
      <c r="H49" s="65" t="s">
        <v>860</v>
      </c>
      <c r="I49" s="67" t="s">
        <v>736</v>
      </c>
      <c r="J49" s="68"/>
      <c r="L49" s="155" t="s">
        <v>2201</v>
      </c>
      <c r="M49" s="157" t="s">
        <v>2203</v>
      </c>
      <c r="N49" s="115"/>
      <c r="O49" s="116" t="s">
        <v>2203</v>
      </c>
      <c r="P49" s="163" t="s">
        <v>736</v>
      </c>
      <c r="Q49" s="161" t="s">
        <v>2201</v>
      </c>
      <c r="R49" s="164" t="s">
        <v>2201</v>
      </c>
      <c r="S49" s="162"/>
      <c r="T49" s="157" t="s">
        <v>2203</v>
      </c>
    </row>
    <row r="50" spans="2:20" ht="32">
      <c r="B50" s="103">
        <v>39</v>
      </c>
      <c r="C50" s="103" t="s">
        <v>1856</v>
      </c>
      <c r="D50" s="104">
        <f t="shared" si="0"/>
        <v>39</v>
      </c>
      <c r="E50" s="58" t="s">
        <v>861</v>
      </c>
      <c r="F50" s="59" t="s">
        <v>862</v>
      </c>
      <c r="G50" s="58" t="s">
        <v>863</v>
      </c>
      <c r="H50" s="58" t="s">
        <v>864</v>
      </c>
      <c r="I50" s="60" t="s">
        <v>733</v>
      </c>
      <c r="J50" s="61"/>
      <c r="L50" s="155" t="s">
        <v>2204</v>
      </c>
      <c r="M50" s="157" t="s">
        <v>2205</v>
      </c>
      <c r="N50" s="110"/>
      <c r="O50" s="109" t="s">
        <v>2205</v>
      </c>
      <c r="P50" s="160" t="s">
        <v>736</v>
      </c>
      <c r="Q50" s="164" t="s">
        <v>2204</v>
      </c>
      <c r="R50" s="161" t="s">
        <v>2204</v>
      </c>
      <c r="S50" s="162"/>
      <c r="T50" s="157" t="s">
        <v>2205</v>
      </c>
    </row>
    <row r="51" spans="2:20">
      <c r="B51" s="105">
        <v>40</v>
      </c>
      <c r="C51" s="105" t="s">
        <v>1857</v>
      </c>
      <c r="D51" s="106">
        <f t="shared" si="0"/>
        <v>40</v>
      </c>
      <c r="E51" s="65" t="s">
        <v>865</v>
      </c>
      <c r="F51" s="66" t="s">
        <v>866</v>
      </c>
      <c r="G51" s="65" t="s">
        <v>867</v>
      </c>
      <c r="H51" s="65" t="s">
        <v>860</v>
      </c>
      <c r="I51" s="67" t="s">
        <v>736</v>
      </c>
      <c r="J51" s="68"/>
      <c r="L51" s="155" t="s">
        <v>2206</v>
      </c>
      <c r="M51" s="158" t="s">
        <v>2207</v>
      </c>
      <c r="N51" s="110"/>
      <c r="O51" s="111" t="s">
        <v>2207</v>
      </c>
      <c r="P51" s="163" t="s">
        <v>736</v>
      </c>
      <c r="Q51" s="161" t="s">
        <v>2206</v>
      </c>
      <c r="R51" s="164" t="s">
        <v>2206</v>
      </c>
      <c r="S51" s="162"/>
      <c r="T51" s="158" t="s">
        <v>2207</v>
      </c>
    </row>
    <row r="52" spans="2:20">
      <c r="B52" s="103">
        <v>41</v>
      </c>
      <c r="C52" s="103" t="s">
        <v>1858</v>
      </c>
      <c r="D52" s="104">
        <f t="shared" si="0"/>
        <v>41</v>
      </c>
      <c r="E52" s="58" t="s">
        <v>868</v>
      </c>
      <c r="F52" s="59" t="s">
        <v>869</v>
      </c>
      <c r="G52" s="58" t="s">
        <v>870</v>
      </c>
      <c r="H52" s="58" t="s">
        <v>871</v>
      </c>
      <c r="I52" s="60" t="s">
        <v>733</v>
      </c>
      <c r="J52" s="61"/>
      <c r="L52" s="155" t="s">
        <v>2208</v>
      </c>
      <c r="M52" s="157" t="s">
        <v>1730</v>
      </c>
      <c r="N52" s="110"/>
      <c r="O52" s="109" t="s">
        <v>1730</v>
      </c>
      <c r="P52" s="113" t="s">
        <v>733</v>
      </c>
      <c r="Q52" s="164" t="s">
        <v>2208</v>
      </c>
      <c r="R52" s="161" t="s">
        <v>2208</v>
      </c>
      <c r="S52" s="162"/>
      <c r="T52" s="157" t="s">
        <v>1730</v>
      </c>
    </row>
    <row r="53" spans="2:20" ht="32">
      <c r="B53" s="105">
        <v>42</v>
      </c>
      <c r="C53" s="105" t="s">
        <v>1859</v>
      </c>
      <c r="D53" s="106">
        <f t="shared" si="0"/>
        <v>42</v>
      </c>
      <c r="E53" s="65" t="s">
        <v>872</v>
      </c>
      <c r="F53" s="69" t="s">
        <v>873</v>
      </c>
      <c r="G53" s="65" t="s">
        <v>874</v>
      </c>
      <c r="H53" s="65" t="s">
        <v>875</v>
      </c>
      <c r="I53" s="67" t="s">
        <v>736</v>
      </c>
      <c r="J53" s="68"/>
      <c r="L53" s="155" t="s">
        <v>2209</v>
      </c>
      <c r="M53" s="157" t="s">
        <v>1041</v>
      </c>
      <c r="N53" s="110"/>
      <c r="O53" s="109" t="s">
        <v>1041</v>
      </c>
      <c r="P53" s="113" t="s">
        <v>741</v>
      </c>
      <c r="Q53" s="161" t="s">
        <v>2209</v>
      </c>
      <c r="R53" s="164" t="s">
        <v>2209</v>
      </c>
      <c r="S53" s="162"/>
      <c r="T53" s="157" t="s">
        <v>1041</v>
      </c>
    </row>
    <row r="54" spans="2:20" ht="32">
      <c r="B54" s="103">
        <v>43</v>
      </c>
      <c r="C54" s="103" t="s">
        <v>1860</v>
      </c>
      <c r="D54" s="104">
        <f t="shared" si="0"/>
        <v>43</v>
      </c>
      <c r="E54" s="58" t="s">
        <v>876</v>
      </c>
      <c r="F54" s="59" t="s">
        <v>877</v>
      </c>
      <c r="G54" s="58" t="s">
        <v>878</v>
      </c>
      <c r="H54" s="58" t="s">
        <v>879</v>
      </c>
      <c r="I54" s="60" t="s">
        <v>733</v>
      </c>
      <c r="J54" s="61"/>
      <c r="L54" s="155" t="s">
        <v>2210</v>
      </c>
      <c r="M54" s="158" t="s">
        <v>737</v>
      </c>
      <c r="N54" s="110"/>
      <c r="O54" s="111" t="s">
        <v>737</v>
      </c>
      <c r="P54" s="112" t="s">
        <v>741</v>
      </c>
      <c r="Q54" s="164" t="s">
        <v>2210</v>
      </c>
      <c r="R54" s="161" t="s">
        <v>2210</v>
      </c>
      <c r="S54" s="162"/>
      <c r="T54" s="158" t="s">
        <v>737</v>
      </c>
    </row>
    <row r="55" spans="2:20" ht="32">
      <c r="B55" s="105">
        <v>44</v>
      </c>
      <c r="C55" s="105" t="s">
        <v>1861</v>
      </c>
      <c r="D55" s="106">
        <f t="shared" si="0"/>
        <v>44</v>
      </c>
      <c r="E55" s="65" t="s">
        <v>880</v>
      </c>
      <c r="F55" s="66" t="s">
        <v>881</v>
      </c>
      <c r="G55" s="65" t="s">
        <v>882</v>
      </c>
      <c r="H55" s="65" t="s">
        <v>883</v>
      </c>
      <c r="I55" s="67" t="s">
        <v>733</v>
      </c>
      <c r="J55" s="68"/>
      <c r="L55" s="155" t="s">
        <v>2211</v>
      </c>
      <c r="M55" s="158" t="s">
        <v>1467</v>
      </c>
      <c r="N55" s="110"/>
      <c r="O55" s="111" t="s">
        <v>1467</v>
      </c>
      <c r="P55" s="112" t="s">
        <v>741</v>
      </c>
      <c r="Q55" s="161" t="s">
        <v>2211</v>
      </c>
      <c r="R55" s="164" t="s">
        <v>2211</v>
      </c>
      <c r="S55" s="162"/>
      <c r="T55" s="158" t="s">
        <v>1467</v>
      </c>
    </row>
    <row r="56" spans="2:20">
      <c r="B56" s="103">
        <v>45</v>
      </c>
      <c r="C56" s="103" t="s">
        <v>1862</v>
      </c>
      <c r="D56" s="104">
        <f t="shared" si="0"/>
        <v>45</v>
      </c>
      <c r="E56" s="58" t="s">
        <v>884</v>
      </c>
      <c r="F56" s="59" t="s">
        <v>885</v>
      </c>
      <c r="G56" s="58" t="s">
        <v>886</v>
      </c>
      <c r="H56" s="58" t="s">
        <v>887</v>
      </c>
      <c r="I56" s="60" t="s">
        <v>733</v>
      </c>
      <c r="J56" s="61"/>
      <c r="L56" s="155" t="s">
        <v>2212</v>
      </c>
      <c r="M56" s="157" t="s">
        <v>2213</v>
      </c>
      <c r="N56" s="110"/>
      <c r="O56" s="109" t="s">
        <v>2213</v>
      </c>
      <c r="P56" s="160" t="s">
        <v>736</v>
      </c>
      <c r="Q56" s="164" t="s">
        <v>2212</v>
      </c>
      <c r="R56" s="161" t="s">
        <v>2212</v>
      </c>
      <c r="S56" s="162"/>
      <c r="T56" s="157" t="s">
        <v>2213</v>
      </c>
    </row>
    <row r="57" spans="2:20" ht="18">
      <c r="B57" s="105">
        <v>46</v>
      </c>
      <c r="C57" s="105" t="s">
        <v>1863</v>
      </c>
      <c r="D57" s="106">
        <f t="shared" si="0"/>
        <v>46</v>
      </c>
      <c r="E57" s="65" t="s">
        <v>888</v>
      </c>
      <c r="F57" s="66" t="s">
        <v>889</v>
      </c>
      <c r="G57" s="65" t="s">
        <v>890</v>
      </c>
      <c r="H57" s="65" t="s">
        <v>891</v>
      </c>
      <c r="I57" s="67" t="s">
        <v>736</v>
      </c>
      <c r="J57" s="68"/>
      <c r="L57" s="155" t="s">
        <v>2214</v>
      </c>
      <c r="M57" s="157" t="s">
        <v>2215</v>
      </c>
      <c r="N57" s="110"/>
      <c r="O57" s="109" t="s">
        <v>2215</v>
      </c>
      <c r="P57" s="113" t="s">
        <v>733</v>
      </c>
      <c r="Q57" s="161" t="s">
        <v>2214</v>
      </c>
      <c r="R57" s="164" t="s">
        <v>2214</v>
      </c>
      <c r="S57" s="162"/>
      <c r="T57" s="157" t="s">
        <v>2215</v>
      </c>
    </row>
    <row r="58" spans="2:20" ht="32">
      <c r="B58" s="103">
        <v>47</v>
      </c>
      <c r="C58" s="103" t="s">
        <v>1864</v>
      </c>
      <c r="D58" s="104">
        <f t="shared" si="0"/>
        <v>47</v>
      </c>
      <c r="E58" s="58" t="s">
        <v>892</v>
      </c>
      <c r="F58" s="59" t="s">
        <v>893</v>
      </c>
      <c r="G58" s="58" t="s">
        <v>894</v>
      </c>
      <c r="H58" s="58" t="s">
        <v>895</v>
      </c>
      <c r="I58" s="60" t="s">
        <v>741</v>
      </c>
      <c r="J58" s="61"/>
      <c r="L58" s="155" t="s">
        <v>2216</v>
      </c>
      <c r="M58" s="158" t="s">
        <v>1720</v>
      </c>
      <c r="N58" s="110"/>
      <c r="O58" s="111" t="s">
        <v>1720</v>
      </c>
      <c r="P58" s="112" t="s">
        <v>1342</v>
      </c>
      <c r="Q58" s="164" t="s">
        <v>2216</v>
      </c>
      <c r="R58" s="161" t="s">
        <v>2216</v>
      </c>
      <c r="S58" s="162"/>
      <c r="T58" s="158" t="s">
        <v>1720</v>
      </c>
    </row>
    <row r="59" spans="2:20" ht="18">
      <c r="B59" s="105">
        <v>48</v>
      </c>
      <c r="C59" s="105" t="s">
        <v>1865</v>
      </c>
      <c r="D59" s="106">
        <f t="shared" si="0"/>
        <v>48</v>
      </c>
      <c r="E59" s="65" t="s">
        <v>896</v>
      </c>
      <c r="F59" s="66" t="s">
        <v>897</v>
      </c>
      <c r="G59" s="65" t="s">
        <v>898</v>
      </c>
      <c r="H59" s="65" t="s">
        <v>755</v>
      </c>
      <c r="I59" s="67" t="s">
        <v>736</v>
      </c>
      <c r="J59" s="68"/>
      <c r="L59" s="155" t="s">
        <v>2217</v>
      </c>
      <c r="M59" s="157" t="s">
        <v>1538</v>
      </c>
      <c r="N59" s="110"/>
      <c r="O59" s="109" t="s">
        <v>1538</v>
      </c>
      <c r="P59" s="113" t="s">
        <v>1531</v>
      </c>
      <c r="Q59" s="161" t="s">
        <v>2217</v>
      </c>
      <c r="R59" s="164" t="s">
        <v>2217</v>
      </c>
      <c r="S59" s="162"/>
      <c r="T59" s="157" t="s">
        <v>1538</v>
      </c>
    </row>
    <row r="60" spans="2:20" ht="32">
      <c r="B60" s="103">
        <v>49</v>
      </c>
      <c r="C60" s="103" t="s">
        <v>1866</v>
      </c>
      <c r="D60" s="104">
        <f t="shared" si="0"/>
        <v>49</v>
      </c>
      <c r="E60" s="58" t="s">
        <v>899</v>
      </c>
      <c r="F60" s="59" t="s">
        <v>900</v>
      </c>
      <c r="G60" s="58" t="s">
        <v>901</v>
      </c>
      <c r="H60" s="58" t="s">
        <v>902</v>
      </c>
      <c r="I60" s="60" t="s">
        <v>736</v>
      </c>
      <c r="J60" s="61"/>
      <c r="L60" s="155" t="s">
        <v>2218</v>
      </c>
      <c r="M60" s="158" t="s">
        <v>2219</v>
      </c>
      <c r="N60" s="110"/>
      <c r="O60" s="111" t="s">
        <v>2219</v>
      </c>
      <c r="P60" s="160" t="s">
        <v>736</v>
      </c>
      <c r="Q60" s="164" t="s">
        <v>2218</v>
      </c>
      <c r="R60" s="161" t="s">
        <v>2218</v>
      </c>
      <c r="S60" s="162"/>
      <c r="T60" s="158" t="s">
        <v>2219</v>
      </c>
    </row>
    <row r="61" spans="2:20" ht="18">
      <c r="B61" s="105">
        <v>50</v>
      </c>
      <c r="C61" s="105" t="s">
        <v>1867</v>
      </c>
      <c r="D61" s="106">
        <f t="shared" si="0"/>
        <v>50</v>
      </c>
      <c r="E61" s="65" t="s">
        <v>903</v>
      </c>
      <c r="F61" s="66" t="s">
        <v>904</v>
      </c>
      <c r="G61" s="65" t="s">
        <v>905</v>
      </c>
      <c r="H61" s="65" t="s">
        <v>755</v>
      </c>
      <c r="I61" s="67" t="s">
        <v>736</v>
      </c>
      <c r="J61" s="68"/>
      <c r="L61" s="155" t="s">
        <v>2220</v>
      </c>
      <c r="M61" s="157" t="s">
        <v>2221</v>
      </c>
      <c r="N61" s="110"/>
      <c r="O61" s="109" t="s">
        <v>2221</v>
      </c>
      <c r="P61" s="163" t="s">
        <v>736</v>
      </c>
      <c r="Q61" s="161" t="s">
        <v>2220</v>
      </c>
      <c r="R61" s="164" t="s">
        <v>2220</v>
      </c>
      <c r="S61" s="162"/>
      <c r="T61" s="157" t="s">
        <v>2221</v>
      </c>
    </row>
    <row r="62" spans="2:20" ht="32">
      <c r="B62" s="103">
        <v>51</v>
      </c>
      <c r="C62" s="103" t="s">
        <v>1868</v>
      </c>
      <c r="D62" s="104">
        <f t="shared" si="0"/>
        <v>51</v>
      </c>
      <c r="E62" s="58" t="s">
        <v>906</v>
      </c>
      <c r="F62" s="59" t="s">
        <v>907</v>
      </c>
      <c r="G62" s="58" t="s">
        <v>908</v>
      </c>
      <c r="H62" s="58" t="s">
        <v>909</v>
      </c>
      <c r="I62" s="60" t="s">
        <v>736</v>
      </c>
      <c r="J62" s="61"/>
      <c r="L62" s="155" t="s">
        <v>2222</v>
      </c>
      <c r="M62" s="158" t="s">
        <v>1479</v>
      </c>
      <c r="N62" s="110"/>
      <c r="O62" s="111" t="s">
        <v>1479</v>
      </c>
      <c r="P62" s="112" t="s">
        <v>1450</v>
      </c>
      <c r="Q62" s="164" t="s">
        <v>2222</v>
      </c>
      <c r="R62" s="161" t="s">
        <v>2222</v>
      </c>
      <c r="S62" s="162"/>
      <c r="T62" s="158" t="s">
        <v>1479</v>
      </c>
    </row>
    <row r="63" spans="2:20" ht="32">
      <c r="B63" s="105">
        <v>52</v>
      </c>
      <c r="C63" s="105" t="s">
        <v>1869</v>
      </c>
      <c r="D63" s="106">
        <f t="shared" si="0"/>
        <v>52</v>
      </c>
      <c r="E63" s="65" t="s">
        <v>910</v>
      </c>
      <c r="F63" s="66" t="s">
        <v>911</v>
      </c>
      <c r="G63" s="65" t="s">
        <v>912</v>
      </c>
      <c r="H63" s="65" t="s">
        <v>913</v>
      </c>
      <c r="I63" s="67" t="s">
        <v>736</v>
      </c>
      <c r="J63" s="68"/>
      <c r="L63" s="155" t="s">
        <v>2223</v>
      </c>
      <c r="M63" s="158" t="s">
        <v>1347</v>
      </c>
      <c r="N63" s="110"/>
      <c r="O63" s="111" t="s">
        <v>1347</v>
      </c>
      <c r="P63" s="112" t="s">
        <v>741</v>
      </c>
      <c r="Q63" s="161" t="s">
        <v>2223</v>
      </c>
      <c r="R63" s="164" t="s">
        <v>2223</v>
      </c>
      <c r="S63" s="162"/>
      <c r="T63" s="158" t="s">
        <v>1347</v>
      </c>
    </row>
    <row r="64" spans="2:20" ht="32">
      <c r="B64" s="103">
        <v>53</v>
      </c>
      <c r="C64" s="103" t="s">
        <v>1870</v>
      </c>
      <c r="D64" s="104">
        <f t="shared" si="0"/>
        <v>53</v>
      </c>
      <c r="E64" s="58" t="s">
        <v>914</v>
      </c>
      <c r="F64" s="59" t="s">
        <v>915</v>
      </c>
      <c r="G64" s="58" t="s">
        <v>916</v>
      </c>
      <c r="H64" s="58" t="s">
        <v>917</v>
      </c>
      <c r="I64" s="60" t="s">
        <v>733</v>
      </c>
      <c r="J64" s="61"/>
      <c r="L64" s="155" t="s">
        <v>2224</v>
      </c>
      <c r="M64" s="157" t="s">
        <v>1245</v>
      </c>
      <c r="N64" s="110"/>
      <c r="O64" s="109" t="s">
        <v>1245</v>
      </c>
      <c r="P64" s="113" t="s">
        <v>797</v>
      </c>
      <c r="Q64" s="164" t="s">
        <v>2224</v>
      </c>
      <c r="R64" s="161" t="s">
        <v>2224</v>
      </c>
      <c r="S64" s="162"/>
      <c r="T64" s="157" t="s">
        <v>1245</v>
      </c>
    </row>
    <row r="65" spans="2:20" ht="18">
      <c r="B65" s="105">
        <v>54</v>
      </c>
      <c r="C65" s="105" t="s">
        <v>1871</v>
      </c>
      <c r="D65" s="106">
        <f t="shared" si="0"/>
        <v>54</v>
      </c>
      <c r="E65" s="65" t="s">
        <v>918</v>
      </c>
      <c r="F65" s="66" t="s">
        <v>919</v>
      </c>
      <c r="G65" s="65" t="s">
        <v>920</v>
      </c>
      <c r="H65" s="65" t="s">
        <v>921</v>
      </c>
      <c r="I65" s="67" t="s">
        <v>736</v>
      </c>
      <c r="J65" s="68">
        <v>1</v>
      </c>
      <c r="L65" s="155" t="s">
        <v>2225</v>
      </c>
      <c r="M65" s="158" t="s">
        <v>2226</v>
      </c>
      <c r="N65" s="110"/>
      <c r="O65" s="111" t="s">
        <v>2226</v>
      </c>
      <c r="P65" s="163" t="s">
        <v>736</v>
      </c>
      <c r="Q65" s="161" t="s">
        <v>2225</v>
      </c>
      <c r="R65" s="164" t="s">
        <v>2225</v>
      </c>
      <c r="S65" s="162"/>
      <c r="T65" s="158" t="s">
        <v>2226</v>
      </c>
    </row>
    <row r="66" spans="2:20" ht="32">
      <c r="B66" s="103">
        <v>55</v>
      </c>
      <c r="C66" s="103" t="s">
        <v>1872</v>
      </c>
      <c r="D66" s="104">
        <f t="shared" si="0"/>
        <v>55</v>
      </c>
      <c r="E66" s="58" t="s">
        <v>922</v>
      </c>
      <c r="F66" s="59" t="s">
        <v>923</v>
      </c>
      <c r="G66" s="58" t="s">
        <v>924</v>
      </c>
      <c r="H66" s="58" t="s">
        <v>925</v>
      </c>
      <c r="I66" s="60" t="s">
        <v>733</v>
      </c>
      <c r="J66" s="61"/>
      <c r="L66" s="155" t="s">
        <v>2227</v>
      </c>
      <c r="M66" s="158" t="s">
        <v>2228</v>
      </c>
      <c r="N66" s="110"/>
      <c r="O66" s="111" t="s">
        <v>2228</v>
      </c>
      <c r="P66" s="160" t="s">
        <v>736</v>
      </c>
      <c r="Q66" s="164" t="s">
        <v>2227</v>
      </c>
      <c r="R66" s="161" t="s">
        <v>2227</v>
      </c>
      <c r="S66" s="162"/>
      <c r="T66" s="158" t="s">
        <v>2228</v>
      </c>
    </row>
    <row r="67" spans="2:20">
      <c r="B67" s="105">
        <v>56</v>
      </c>
      <c r="C67" s="105" t="s">
        <v>1873</v>
      </c>
      <c r="D67" s="106">
        <f t="shared" si="0"/>
        <v>56</v>
      </c>
      <c r="E67" s="65" t="s">
        <v>926</v>
      </c>
      <c r="F67" s="66" t="s">
        <v>927</v>
      </c>
      <c r="G67" s="65" t="s">
        <v>928</v>
      </c>
      <c r="H67" s="65" t="s">
        <v>929</v>
      </c>
      <c r="I67" s="67" t="s">
        <v>733</v>
      </c>
      <c r="J67" s="68"/>
      <c r="L67" s="155" t="s">
        <v>2229</v>
      </c>
      <c r="M67" s="157" t="s">
        <v>1195</v>
      </c>
      <c r="N67" s="110"/>
      <c r="O67" s="109" t="s">
        <v>1195</v>
      </c>
      <c r="P67" s="113" t="s">
        <v>741</v>
      </c>
      <c r="Q67" s="161" t="s">
        <v>2229</v>
      </c>
      <c r="R67" s="164" t="s">
        <v>2229</v>
      </c>
      <c r="S67" s="162"/>
      <c r="T67" s="157" t="s">
        <v>1195</v>
      </c>
    </row>
    <row r="68" spans="2:20">
      <c r="B68" s="103">
        <v>57</v>
      </c>
      <c r="C68" s="103" t="s">
        <v>1874</v>
      </c>
      <c r="D68" s="104">
        <f t="shared" si="0"/>
        <v>57</v>
      </c>
      <c r="E68" s="58" t="s">
        <v>930</v>
      </c>
      <c r="F68" s="59" t="s">
        <v>931</v>
      </c>
      <c r="G68" s="58" t="s">
        <v>932</v>
      </c>
      <c r="H68" s="58" t="s">
        <v>933</v>
      </c>
      <c r="I68" s="60" t="s">
        <v>736</v>
      </c>
      <c r="J68" s="61"/>
      <c r="L68" s="155" t="s">
        <v>2230</v>
      </c>
      <c r="M68" s="158" t="s">
        <v>2231</v>
      </c>
      <c r="N68" s="110"/>
      <c r="O68" s="111" t="s">
        <v>2231</v>
      </c>
      <c r="P68" s="112" t="s">
        <v>733</v>
      </c>
      <c r="Q68" s="164" t="s">
        <v>2230</v>
      </c>
      <c r="R68" s="161" t="s">
        <v>2230</v>
      </c>
      <c r="S68" s="162"/>
      <c r="T68" s="158" t="s">
        <v>2231</v>
      </c>
    </row>
    <row r="69" spans="2:20" ht="32">
      <c r="B69" s="105">
        <v>58</v>
      </c>
      <c r="C69" s="105" t="s">
        <v>1875</v>
      </c>
      <c r="D69" s="106">
        <f t="shared" si="0"/>
        <v>58</v>
      </c>
      <c r="E69" s="65" t="s">
        <v>934</v>
      </c>
      <c r="F69" s="66" t="s">
        <v>935</v>
      </c>
      <c r="G69" s="65" t="s">
        <v>936</v>
      </c>
      <c r="H69" s="65" t="s">
        <v>937</v>
      </c>
      <c r="I69" s="67" t="s">
        <v>733</v>
      </c>
      <c r="J69" s="68"/>
      <c r="L69" s="155" t="s">
        <v>2232</v>
      </c>
      <c r="M69" s="158" t="s">
        <v>1286</v>
      </c>
      <c r="N69" s="110"/>
      <c r="O69" s="111" t="s">
        <v>1286</v>
      </c>
      <c r="P69" s="112" t="s">
        <v>733</v>
      </c>
      <c r="Q69" s="161" t="s">
        <v>2232</v>
      </c>
      <c r="R69" s="164" t="s">
        <v>2232</v>
      </c>
      <c r="S69" s="162"/>
      <c r="T69" s="158" t="s">
        <v>1286</v>
      </c>
    </row>
    <row r="70" spans="2:20" ht="18">
      <c r="B70" s="103">
        <v>59</v>
      </c>
      <c r="C70" s="103" t="s">
        <v>1876</v>
      </c>
      <c r="D70" s="104">
        <f t="shared" si="0"/>
        <v>59</v>
      </c>
      <c r="E70" s="58" t="s">
        <v>938</v>
      </c>
      <c r="F70" s="59" t="s">
        <v>939</v>
      </c>
      <c r="G70" s="58" t="s">
        <v>940</v>
      </c>
      <c r="H70" s="58" t="s">
        <v>933</v>
      </c>
      <c r="I70" s="60" t="s">
        <v>736</v>
      </c>
      <c r="J70" s="61"/>
      <c r="L70" s="155"/>
      <c r="M70" s="158" t="s">
        <v>2233</v>
      </c>
      <c r="N70" s="110"/>
      <c r="O70" s="111" t="s">
        <v>2233</v>
      </c>
      <c r="P70" s="160" t="s">
        <v>736</v>
      </c>
      <c r="Q70" s="164"/>
      <c r="R70" s="161"/>
      <c r="S70" s="162"/>
      <c r="T70" s="158" t="s">
        <v>2233</v>
      </c>
    </row>
    <row r="71" spans="2:20" ht="32">
      <c r="B71" s="105">
        <v>60</v>
      </c>
      <c r="C71" s="105" t="s">
        <v>1877</v>
      </c>
      <c r="D71" s="106">
        <f t="shared" si="0"/>
        <v>60</v>
      </c>
      <c r="E71" s="65" t="s">
        <v>941</v>
      </c>
      <c r="F71" s="66" t="s">
        <v>942</v>
      </c>
      <c r="G71" s="65" t="s">
        <v>943</v>
      </c>
      <c r="H71" s="65" t="s">
        <v>902</v>
      </c>
      <c r="I71" s="67" t="s">
        <v>736</v>
      </c>
      <c r="J71" s="68"/>
      <c r="L71" s="155" t="s">
        <v>2234</v>
      </c>
      <c r="M71" s="157" t="s">
        <v>1058</v>
      </c>
      <c r="N71" s="110"/>
      <c r="O71" s="109" t="s">
        <v>1058</v>
      </c>
      <c r="P71" s="113" t="s">
        <v>741</v>
      </c>
      <c r="Q71" s="161" t="s">
        <v>2234</v>
      </c>
      <c r="R71" s="164" t="s">
        <v>2234</v>
      </c>
      <c r="S71" s="162"/>
      <c r="T71" s="157" t="s">
        <v>1058</v>
      </c>
    </row>
    <row r="72" spans="2:20" ht="18">
      <c r="B72" s="103">
        <v>61</v>
      </c>
      <c r="C72" s="103" t="s">
        <v>1878</v>
      </c>
      <c r="D72" s="104">
        <f t="shared" si="0"/>
        <v>61</v>
      </c>
      <c r="E72" s="58" t="s">
        <v>944</v>
      </c>
      <c r="F72" s="59" t="s">
        <v>945</v>
      </c>
      <c r="G72" s="58" t="s">
        <v>946</v>
      </c>
      <c r="H72" s="58" t="s">
        <v>801</v>
      </c>
      <c r="I72" s="60" t="s">
        <v>736</v>
      </c>
      <c r="J72" s="61">
        <v>1</v>
      </c>
      <c r="L72" s="155" t="s">
        <v>2235</v>
      </c>
      <c r="M72" s="158" t="s">
        <v>1000</v>
      </c>
      <c r="N72" s="110"/>
      <c r="O72" s="111" t="s">
        <v>1000</v>
      </c>
      <c r="P72" s="112" t="s">
        <v>741</v>
      </c>
      <c r="Q72" s="164" t="s">
        <v>2235</v>
      </c>
      <c r="R72" s="161" t="s">
        <v>2235</v>
      </c>
      <c r="S72" s="162"/>
      <c r="T72" s="158" t="s">
        <v>1000</v>
      </c>
    </row>
    <row r="73" spans="2:20" ht="18">
      <c r="B73" s="105">
        <v>62</v>
      </c>
      <c r="C73" s="105" t="s">
        <v>1879</v>
      </c>
      <c r="D73" s="106">
        <f t="shared" si="0"/>
        <v>62</v>
      </c>
      <c r="E73" s="65" t="s">
        <v>947</v>
      </c>
      <c r="F73" s="66" t="s">
        <v>948</v>
      </c>
      <c r="G73" s="65" t="s">
        <v>949</v>
      </c>
      <c r="H73" s="65" t="s">
        <v>950</v>
      </c>
      <c r="I73" s="67" t="s">
        <v>736</v>
      </c>
      <c r="J73" s="68"/>
      <c r="L73" s="155" t="s">
        <v>2236</v>
      </c>
      <c r="M73" s="157" t="s">
        <v>2237</v>
      </c>
      <c r="N73" s="110"/>
      <c r="O73" s="109" t="s">
        <v>2237</v>
      </c>
      <c r="P73" s="163" t="s">
        <v>736</v>
      </c>
      <c r="Q73" s="161" t="s">
        <v>2236</v>
      </c>
      <c r="R73" s="164" t="s">
        <v>2236</v>
      </c>
      <c r="S73" s="162"/>
      <c r="T73" s="157" t="s">
        <v>2237</v>
      </c>
    </row>
    <row r="74" spans="2:20" ht="18">
      <c r="B74" s="103">
        <v>63</v>
      </c>
      <c r="C74" s="103" t="s">
        <v>1880</v>
      </c>
      <c r="D74" s="104">
        <f t="shared" si="0"/>
        <v>63</v>
      </c>
      <c r="E74" s="58" t="s">
        <v>951</v>
      </c>
      <c r="F74" s="59" t="s">
        <v>952</v>
      </c>
      <c r="G74" s="58" t="s">
        <v>953</v>
      </c>
      <c r="H74" s="58" t="s">
        <v>773</v>
      </c>
      <c r="I74" s="60" t="s">
        <v>736</v>
      </c>
      <c r="J74" s="61">
        <v>6</v>
      </c>
      <c r="L74" s="155" t="s">
        <v>2238</v>
      </c>
      <c r="M74" s="157" t="s">
        <v>2239</v>
      </c>
      <c r="N74" s="110"/>
      <c r="O74" s="109" t="s">
        <v>2239</v>
      </c>
      <c r="P74" s="160" t="s">
        <v>736</v>
      </c>
      <c r="Q74" s="164" t="s">
        <v>2238</v>
      </c>
      <c r="R74" s="161" t="s">
        <v>2238</v>
      </c>
      <c r="S74" s="162"/>
      <c r="T74" s="157" t="s">
        <v>2239</v>
      </c>
    </row>
    <row r="75" spans="2:20" ht="32">
      <c r="B75" s="105">
        <v>64</v>
      </c>
      <c r="C75" s="105" t="s">
        <v>1881</v>
      </c>
      <c r="D75" s="106">
        <f t="shared" si="0"/>
        <v>64</v>
      </c>
      <c r="E75" s="65" t="s">
        <v>954</v>
      </c>
      <c r="F75" s="66" t="s">
        <v>955</v>
      </c>
      <c r="G75" s="65" t="s">
        <v>956</v>
      </c>
      <c r="H75" s="65" t="s">
        <v>957</v>
      </c>
      <c r="I75" s="67" t="s">
        <v>733</v>
      </c>
      <c r="J75" s="68"/>
      <c r="L75" s="155" t="s">
        <v>2240</v>
      </c>
      <c r="M75" s="157" t="s">
        <v>2241</v>
      </c>
      <c r="N75" s="110"/>
      <c r="O75" s="109" t="s">
        <v>2241</v>
      </c>
      <c r="P75" s="163" t="s">
        <v>736</v>
      </c>
      <c r="Q75" s="161" t="s">
        <v>2240</v>
      </c>
      <c r="R75" s="164" t="s">
        <v>2240</v>
      </c>
      <c r="S75" s="162"/>
      <c r="T75" s="157" t="s">
        <v>2241</v>
      </c>
    </row>
    <row r="76" spans="2:20" ht="32">
      <c r="B76" s="103">
        <v>65</v>
      </c>
      <c r="C76" s="103" t="s">
        <v>1882</v>
      </c>
      <c r="D76" s="104">
        <f t="shared" ref="D76:D139" si="1">VALUE(MID(C76,2,3))</f>
        <v>65</v>
      </c>
      <c r="E76" s="58" t="s">
        <v>958</v>
      </c>
      <c r="F76" s="59" t="s">
        <v>959</v>
      </c>
      <c r="G76" s="58" t="s">
        <v>960</v>
      </c>
      <c r="H76" s="58" t="s">
        <v>961</v>
      </c>
      <c r="I76" s="60" t="s">
        <v>736</v>
      </c>
      <c r="J76" s="61"/>
      <c r="L76" s="155" t="s">
        <v>2242</v>
      </c>
      <c r="M76" s="158" t="s">
        <v>2243</v>
      </c>
      <c r="N76" s="110"/>
      <c r="O76" s="111" t="s">
        <v>2243</v>
      </c>
      <c r="P76" s="160" t="s">
        <v>736</v>
      </c>
      <c r="Q76" s="164" t="s">
        <v>2242</v>
      </c>
      <c r="R76" s="161" t="s">
        <v>2242</v>
      </c>
      <c r="S76" s="162"/>
      <c r="T76" s="158" t="s">
        <v>2243</v>
      </c>
    </row>
    <row r="77" spans="2:20" ht="18">
      <c r="B77" s="105">
        <v>66</v>
      </c>
      <c r="C77" s="105" t="s">
        <v>1883</v>
      </c>
      <c r="D77" s="106">
        <f t="shared" si="1"/>
        <v>66</v>
      </c>
      <c r="E77" s="65" t="s">
        <v>962</v>
      </c>
      <c r="F77" s="66" t="s">
        <v>963</v>
      </c>
      <c r="G77" s="65" t="s">
        <v>964</v>
      </c>
      <c r="H77" s="65" t="s">
        <v>801</v>
      </c>
      <c r="I77" s="67" t="s">
        <v>736</v>
      </c>
      <c r="J77" s="68">
        <v>1</v>
      </c>
      <c r="L77" s="155" t="s">
        <v>2244</v>
      </c>
      <c r="M77" s="157" t="s">
        <v>2245</v>
      </c>
      <c r="N77" s="110"/>
      <c r="O77" s="109" t="s">
        <v>2245</v>
      </c>
      <c r="P77" s="113" t="s">
        <v>1342</v>
      </c>
      <c r="Q77" s="161" t="s">
        <v>2244</v>
      </c>
      <c r="R77" s="164" t="s">
        <v>2244</v>
      </c>
      <c r="S77" s="162"/>
      <c r="T77" s="157" t="s">
        <v>2245</v>
      </c>
    </row>
    <row r="78" spans="2:20" ht="18">
      <c r="B78" s="103">
        <v>67</v>
      </c>
      <c r="C78" s="103" t="s">
        <v>1884</v>
      </c>
      <c r="D78" s="104">
        <f t="shared" si="1"/>
        <v>67</v>
      </c>
      <c r="E78" s="58" t="s">
        <v>965</v>
      </c>
      <c r="F78" s="59" t="s">
        <v>966</v>
      </c>
      <c r="G78" s="58" t="s">
        <v>967</v>
      </c>
      <c r="H78" s="58" t="s">
        <v>801</v>
      </c>
      <c r="I78" s="60" t="s">
        <v>736</v>
      </c>
      <c r="J78" s="61">
        <v>1</v>
      </c>
      <c r="L78" s="155" t="s">
        <v>2246</v>
      </c>
      <c r="M78" s="158" t="s">
        <v>1350</v>
      </c>
      <c r="N78" s="110"/>
      <c r="O78" s="111" t="s">
        <v>1350</v>
      </c>
      <c r="P78" s="112" t="s">
        <v>733</v>
      </c>
      <c r="Q78" s="164" t="s">
        <v>2246</v>
      </c>
      <c r="R78" s="161" t="s">
        <v>2246</v>
      </c>
      <c r="S78" s="162"/>
      <c r="T78" s="158" t="s">
        <v>1350</v>
      </c>
    </row>
    <row r="79" spans="2:20" ht="18">
      <c r="B79" s="105">
        <v>68</v>
      </c>
      <c r="C79" s="105" t="s">
        <v>1885</v>
      </c>
      <c r="D79" s="106">
        <f t="shared" si="1"/>
        <v>68</v>
      </c>
      <c r="E79" s="65" t="s">
        <v>968</v>
      </c>
      <c r="F79" s="66" t="s">
        <v>969</v>
      </c>
      <c r="G79" s="65" t="s">
        <v>970</v>
      </c>
      <c r="H79" s="65" t="s">
        <v>801</v>
      </c>
      <c r="I79" s="67" t="s">
        <v>736</v>
      </c>
      <c r="J79" s="68">
        <v>3</v>
      </c>
      <c r="L79" s="155" t="s">
        <v>2247</v>
      </c>
      <c r="M79" s="157" t="s">
        <v>1113</v>
      </c>
      <c r="N79" s="110"/>
      <c r="O79" s="109" t="s">
        <v>1113</v>
      </c>
      <c r="P79" s="113" t="s">
        <v>741</v>
      </c>
      <c r="Q79" s="161" t="s">
        <v>2247</v>
      </c>
      <c r="R79" s="164" t="s">
        <v>2247</v>
      </c>
      <c r="S79" s="162"/>
      <c r="T79" s="157" t="s">
        <v>1113</v>
      </c>
    </row>
    <row r="80" spans="2:20" ht="18">
      <c r="B80" s="103">
        <v>69</v>
      </c>
      <c r="C80" s="103" t="s">
        <v>1886</v>
      </c>
      <c r="D80" s="104">
        <f t="shared" si="1"/>
        <v>69</v>
      </c>
      <c r="E80" s="58" t="s">
        <v>971</v>
      </c>
      <c r="F80" s="59" t="s">
        <v>972</v>
      </c>
      <c r="G80" s="58" t="s">
        <v>973</v>
      </c>
      <c r="H80" s="58" t="s">
        <v>801</v>
      </c>
      <c r="I80" s="60" t="s">
        <v>736</v>
      </c>
      <c r="J80" s="61">
        <v>1</v>
      </c>
      <c r="L80" s="155" t="s">
        <v>2248</v>
      </c>
      <c r="M80" s="158" t="s">
        <v>1139</v>
      </c>
      <c r="N80" s="110"/>
      <c r="O80" s="111" t="s">
        <v>1139</v>
      </c>
      <c r="P80" s="112" t="s">
        <v>733</v>
      </c>
      <c r="Q80" s="164" t="s">
        <v>2248</v>
      </c>
      <c r="R80" s="161" t="s">
        <v>2248</v>
      </c>
      <c r="S80" s="162"/>
      <c r="T80" s="158" t="s">
        <v>1139</v>
      </c>
    </row>
    <row r="81" spans="2:20" ht="18">
      <c r="B81" s="105">
        <v>70</v>
      </c>
      <c r="C81" s="105" t="s">
        <v>1887</v>
      </c>
      <c r="D81" s="106">
        <f t="shared" si="1"/>
        <v>70</v>
      </c>
      <c r="E81" s="65" t="s">
        <v>974</v>
      </c>
      <c r="F81" s="66" t="s">
        <v>975</v>
      </c>
      <c r="G81" s="65" t="s">
        <v>976</v>
      </c>
      <c r="H81" s="65" t="s">
        <v>801</v>
      </c>
      <c r="I81" s="67" t="s">
        <v>736</v>
      </c>
      <c r="J81" s="68"/>
      <c r="L81" s="155" t="s">
        <v>2249</v>
      </c>
      <c r="M81" s="157" t="s">
        <v>2250</v>
      </c>
      <c r="N81" s="110"/>
      <c r="O81" s="109" t="s">
        <v>2250</v>
      </c>
      <c r="P81" s="163" t="s">
        <v>736</v>
      </c>
      <c r="Q81" s="161" t="s">
        <v>2249</v>
      </c>
      <c r="R81" s="164" t="s">
        <v>2249</v>
      </c>
      <c r="S81" s="162"/>
      <c r="T81" s="157" t="s">
        <v>2250</v>
      </c>
    </row>
    <row r="82" spans="2:20">
      <c r="B82" s="103">
        <v>71</v>
      </c>
      <c r="C82" s="103" t="s">
        <v>1888</v>
      </c>
      <c r="D82" s="104">
        <f t="shared" si="1"/>
        <v>71</v>
      </c>
      <c r="E82" s="58" t="s">
        <v>977</v>
      </c>
      <c r="F82" s="59" t="s">
        <v>978</v>
      </c>
      <c r="G82" s="58" t="s">
        <v>979</v>
      </c>
      <c r="H82" s="58" t="s">
        <v>980</v>
      </c>
      <c r="I82" s="60" t="s">
        <v>741</v>
      </c>
      <c r="J82" s="61"/>
      <c r="L82" s="155"/>
      <c r="M82" s="158" t="s">
        <v>2251</v>
      </c>
      <c r="N82" s="110"/>
      <c r="O82" s="111" t="s">
        <v>2251</v>
      </c>
      <c r="P82" s="160" t="s">
        <v>736</v>
      </c>
      <c r="Q82" s="164"/>
      <c r="R82" s="161"/>
      <c r="S82" s="162"/>
      <c r="T82" s="158" t="s">
        <v>2251</v>
      </c>
    </row>
    <row r="83" spans="2:20" ht="18">
      <c r="B83" s="105">
        <v>72</v>
      </c>
      <c r="C83" s="105" t="s">
        <v>1889</v>
      </c>
      <c r="D83" s="106">
        <f t="shared" si="1"/>
        <v>72</v>
      </c>
      <c r="E83" s="65" t="s">
        <v>981</v>
      </c>
      <c r="F83" s="66" t="s">
        <v>982</v>
      </c>
      <c r="G83" s="65" t="s">
        <v>983</v>
      </c>
      <c r="H83" s="65" t="s">
        <v>801</v>
      </c>
      <c r="I83" s="67" t="s">
        <v>736</v>
      </c>
      <c r="J83" s="68">
        <v>4</v>
      </c>
      <c r="L83" s="155" t="s">
        <v>2252</v>
      </c>
      <c r="M83" s="158" t="s">
        <v>1671</v>
      </c>
      <c r="N83" s="110"/>
      <c r="O83" s="111" t="s">
        <v>1671</v>
      </c>
      <c r="P83" s="112" t="s">
        <v>741</v>
      </c>
      <c r="Q83" s="161" t="s">
        <v>2252</v>
      </c>
      <c r="R83" s="164" t="s">
        <v>2252</v>
      </c>
      <c r="S83" s="162"/>
      <c r="T83" s="158" t="s">
        <v>1671</v>
      </c>
    </row>
    <row r="84" spans="2:20" ht="32">
      <c r="B84" s="103">
        <v>73</v>
      </c>
      <c r="C84" s="103" t="s">
        <v>1890</v>
      </c>
      <c r="D84" s="104">
        <f t="shared" si="1"/>
        <v>73</v>
      </c>
      <c r="E84" s="58" t="s">
        <v>984</v>
      </c>
      <c r="F84" s="59" t="s">
        <v>985</v>
      </c>
      <c r="G84" s="58" t="s">
        <v>986</v>
      </c>
      <c r="H84" s="58" t="s">
        <v>987</v>
      </c>
      <c r="I84" s="60" t="s">
        <v>736</v>
      </c>
      <c r="J84" s="61"/>
      <c r="L84" s="155"/>
      <c r="M84" s="158" t="s">
        <v>2253</v>
      </c>
      <c r="N84" s="110"/>
      <c r="O84" s="111" t="s">
        <v>2253</v>
      </c>
      <c r="P84" s="112"/>
      <c r="Q84" s="164"/>
      <c r="R84" s="161"/>
      <c r="S84" s="162"/>
      <c r="T84" s="158" t="s">
        <v>2253</v>
      </c>
    </row>
    <row r="85" spans="2:20" ht="32">
      <c r="B85" s="105">
        <v>74</v>
      </c>
      <c r="C85" s="105" t="s">
        <v>1891</v>
      </c>
      <c r="D85" s="106">
        <f t="shared" si="1"/>
        <v>74</v>
      </c>
      <c r="E85" s="65" t="s">
        <v>988</v>
      </c>
      <c r="F85" s="66" t="s">
        <v>989</v>
      </c>
      <c r="G85" s="65" t="s">
        <v>990</v>
      </c>
      <c r="H85" s="65" t="s">
        <v>991</v>
      </c>
      <c r="I85" s="67" t="s">
        <v>733</v>
      </c>
      <c r="J85" s="68"/>
      <c r="L85" s="155" t="s">
        <v>2254</v>
      </c>
      <c r="M85" s="158" t="s">
        <v>2255</v>
      </c>
      <c r="N85" s="110"/>
      <c r="O85" s="111" t="s">
        <v>2255</v>
      </c>
      <c r="P85" s="163" t="s">
        <v>736</v>
      </c>
      <c r="Q85" s="161" t="s">
        <v>2254</v>
      </c>
      <c r="R85" s="164" t="s">
        <v>2254</v>
      </c>
      <c r="S85" s="162"/>
      <c r="T85" s="158" t="s">
        <v>2255</v>
      </c>
    </row>
    <row r="86" spans="2:20" ht="32">
      <c r="B86" s="103">
        <v>75</v>
      </c>
      <c r="C86" s="103" t="s">
        <v>1892</v>
      </c>
      <c r="D86" s="104">
        <f t="shared" si="1"/>
        <v>75</v>
      </c>
      <c r="E86" s="58" t="s">
        <v>992</v>
      </c>
      <c r="F86" s="59" t="s">
        <v>993</v>
      </c>
      <c r="G86" s="58" t="s">
        <v>994</v>
      </c>
      <c r="H86" s="58" t="s">
        <v>995</v>
      </c>
      <c r="I86" s="60" t="s">
        <v>733</v>
      </c>
      <c r="J86" s="61"/>
      <c r="L86" s="155" t="s">
        <v>2256</v>
      </c>
      <c r="M86" s="157" t="s">
        <v>1148</v>
      </c>
      <c r="N86" s="110"/>
      <c r="O86" s="109" t="s">
        <v>1148</v>
      </c>
      <c r="P86" s="113" t="s">
        <v>797</v>
      </c>
      <c r="Q86" s="164" t="s">
        <v>2256</v>
      </c>
      <c r="R86" s="161" t="s">
        <v>2256</v>
      </c>
      <c r="S86" s="162"/>
      <c r="T86" s="157" t="s">
        <v>1148</v>
      </c>
    </row>
    <row r="87" spans="2:20" ht="32">
      <c r="B87" s="105">
        <v>76</v>
      </c>
      <c r="C87" s="105" t="s">
        <v>1893</v>
      </c>
      <c r="D87" s="106">
        <f t="shared" si="1"/>
        <v>76</v>
      </c>
      <c r="E87" s="65" t="s">
        <v>996</v>
      </c>
      <c r="F87" s="66" t="s">
        <v>997</v>
      </c>
      <c r="G87" s="65" t="s">
        <v>998</v>
      </c>
      <c r="H87" s="65" t="s">
        <v>999</v>
      </c>
      <c r="I87" s="67" t="s">
        <v>736</v>
      </c>
      <c r="J87" s="68"/>
      <c r="L87" s="155" t="s">
        <v>2257</v>
      </c>
      <c r="M87" s="157" t="s">
        <v>1682</v>
      </c>
      <c r="N87" s="110"/>
      <c r="O87" s="109" t="s">
        <v>1682</v>
      </c>
      <c r="P87" s="113" t="s">
        <v>1363</v>
      </c>
      <c r="Q87" s="161" t="s">
        <v>2257</v>
      </c>
      <c r="R87" s="164" t="s">
        <v>2257</v>
      </c>
      <c r="S87" s="162"/>
      <c r="T87" s="157" t="s">
        <v>1682</v>
      </c>
    </row>
    <row r="88" spans="2:20" ht="32">
      <c r="B88" s="103">
        <v>77</v>
      </c>
      <c r="C88" s="103" t="s">
        <v>1894</v>
      </c>
      <c r="D88" s="104">
        <f t="shared" si="1"/>
        <v>77</v>
      </c>
      <c r="E88" s="58" t="s">
        <v>1000</v>
      </c>
      <c r="F88" s="59" t="s">
        <v>1001</v>
      </c>
      <c r="G88" s="58" t="s">
        <v>381</v>
      </c>
      <c r="H88" s="58" t="s">
        <v>1002</v>
      </c>
      <c r="I88" s="60" t="s">
        <v>741</v>
      </c>
      <c r="J88" s="61"/>
      <c r="L88" s="155" t="s">
        <v>2258</v>
      </c>
      <c r="M88" s="158" t="s">
        <v>770</v>
      </c>
      <c r="N88" s="110"/>
      <c r="O88" s="111" t="s">
        <v>770</v>
      </c>
      <c r="P88" s="160" t="s">
        <v>736</v>
      </c>
      <c r="Q88" s="164" t="s">
        <v>2258</v>
      </c>
      <c r="R88" s="161" t="s">
        <v>2258</v>
      </c>
      <c r="S88" s="162"/>
      <c r="T88" s="158" t="s">
        <v>770</v>
      </c>
    </row>
    <row r="89" spans="2:20" ht="18">
      <c r="B89" s="105">
        <v>78</v>
      </c>
      <c r="C89" s="105" t="s">
        <v>1895</v>
      </c>
      <c r="D89" s="106">
        <f t="shared" si="1"/>
        <v>78</v>
      </c>
      <c r="E89" s="65" t="s">
        <v>1003</v>
      </c>
      <c r="F89" s="66" t="s">
        <v>1004</v>
      </c>
      <c r="G89" s="65" t="s">
        <v>1005</v>
      </c>
      <c r="H89" s="65" t="s">
        <v>1006</v>
      </c>
      <c r="I89" s="67" t="s">
        <v>733</v>
      </c>
      <c r="J89" s="68"/>
      <c r="L89" s="155" t="s">
        <v>2259</v>
      </c>
      <c r="M89" s="158" t="s">
        <v>838</v>
      </c>
      <c r="N89" s="110"/>
      <c r="O89" s="111" t="s">
        <v>838</v>
      </c>
      <c r="P89" s="163" t="s">
        <v>736</v>
      </c>
      <c r="Q89" s="161" t="s">
        <v>2259</v>
      </c>
      <c r="R89" s="164" t="s">
        <v>2259</v>
      </c>
      <c r="S89" s="162"/>
      <c r="T89" s="158" t="s">
        <v>838</v>
      </c>
    </row>
    <row r="90" spans="2:20" ht="32">
      <c r="B90" s="103">
        <v>79</v>
      </c>
      <c r="C90" s="103" t="s">
        <v>1896</v>
      </c>
      <c r="D90" s="104">
        <f t="shared" si="1"/>
        <v>79</v>
      </c>
      <c r="E90" s="58" t="s">
        <v>1007</v>
      </c>
      <c r="F90" s="59" t="s">
        <v>1008</v>
      </c>
      <c r="G90" s="58" t="s">
        <v>1009</v>
      </c>
      <c r="H90" s="58" t="s">
        <v>1010</v>
      </c>
      <c r="I90" s="60" t="s">
        <v>736</v>
      </c>
      <c r="J90" s="61"/>
      <c r="L90" s="155"/>
      <c r="M90" s="157" t="s">
        <v>2260</v>
      </c>
      <c r="N90" s="110"/>
      <c r="O90" s="109" t="s">
        <v>2260</v>
      </c>
      <c r="P90" s="113" t="s">
        <v>741</v>
      </c>
      <c r="Q90" s="164"/>
      <c r="R90" s="161"/>
      <c r="S90" s="162"/>
      <c r="T90" s="157" t="s">
        <v>2260</v>
      </c>
    </row>
    <row r="91" spans="2:20" ht="18">
      <c r="B91" s="105">
        <v>80</v>
      </c>
      <c r="C91" s="105" t="s">
        <v>1897</v>
      </c>
      <c r="D91" s="106">
        <f t="shared" si="1"/>
        <v>80</v>
      </c>
      <c r="E91" s="65" t="s">
        <v>1011</v>
      </c>
      <c r="F91" s="66" t="s">
        <v>1012</v>
      </c>
      <c r="G91" s="65" t="s">
        <v>1013</v>
      </c>
      <c r="H91" s="65" t="s">
        <v>801</v>
      </c>
      <c r="I91" s="67" t="s">
        <v>736</v>
      </c>
      <c r="J91" s="68">
        <v>1</v>
      </c>
      <c r="L91" s="155" t="s">
        <v>2261</v>
      </c>
      <c r="M91" s="157" t="s">
        <v>2262</v>
      </c>
      <c r="N91" s="110"/>
      <c r="O91" s="109" t="s">
        <v>2262</v>
      </c>
      <c r="P91" s="163" t="s">
        <v>736</v>
      </c>
      <c r="Q91" s="161" t="s">
        <v>2261</v>
      </c>
      <c r="R91" s="164" t="s">
        <v>2261</v>
      </c>
      <c r="S91" s="162"/>
      <c r="T91" s="157" t="s">
        <v>2262</v>
      </c>
    </row>
    <row r="92" spans="2:20">
      <c r="B92" s="103">
        <v>81</v>
      </c>
      <c r="C92" s="103" t="s">
        <v>1898</v>
      </c>
      <c r="D92" s="104">
        <f t="shared" si="1"/>
        <v>81</v>
      </c>
      <c r="E92" s="58" t="s">
        <v>1014</v>
      </c>
      <c r="F92" s="59" t="s">
        <v>1015</v>
      </c>
      <c r="G92" s="58" t="s">
        <v>1016</v>
      </c>
      <c r="H92" s="58" t="s">
        <v>980</v>
      </c>
      <c r="I92" s="60" t="s">
        <v>741</v>
      </c>
      <c r="J92" s="61"/>
      <c r="L92" s="155" t="s">
        <v>2263</v>
      </c>
      <c r="M92" s="157" t="s">
        <v>2264</v>
      </c>
      <c r="N92" s="110"/>
      <c r="O92" s="109" t="s">
        <v>2264</v>
      </c>
      <c r="P92" s="113" t="s">
        <v>1623</v>
      </c>
      <c r="Q92" s="164" t="s">
        <v>2263</v>
      </c>
      <c r="R92" s="161" t="s">
        <v>2263</v>
      </c>
      <c r="S92" s="162"/>
      <c r="T92" s="157" t="s">
        <v>2264</v>
      </c>
    </row>
    <row r="93" spans="2:20" ht="18">
      <c r="B93" s="105">
        <v>82</v>
      </c>
      <c r="C93" s="105" t="s">
        <v>1899</v>
      </c>
      <c r="D93" s="106">
        <f t="shared" si="1"/>
        <v>82</v>
      </c>
      <c r="E93" s="65" t="s">
        <v>1017</v>
      </c>
      <c r="F93" s="66" t="s">
        <v>1018</v>
      </c>
      <c r="G93" s="65" t="s">
        <v>1019</v>
      </c>
      <c r="H93" s="65" t="s">
        <v>929</v>
      </c>
      <c r="I93" s="67" t="s">
        <v>733</v>
      </c>
      <c r="J93" s="68"/>
      <c r="L93" s="155" t="s">
        <v>2265</v>
      </c>
      <c r="M93" s="158" t="s">
        <v>2266</v>
      </c>
      <c r="N93" s="110"/>
      <c r="O93" s="111" t="s">
        <v>2266</v>
      </c>
      <c r="P93" s="163" t="s">
        <v>736</v>
      </c>
      <c r="Q93" s="161" t="s">
        <v>2265</v>
      </c>
      <c r="R93" s="164" t="s">
        <v>2265</v>
      </c>
      <c r="S93" s="162"/>
      <c r="T93" s="158" t="s">
        <v>2266</v>
      </c>
    </row>
    <row r="94" spans="2:20" ht="32">
      <c r="B94" s="103">
        <v>83</v>
      </c>
      <c r="C94" s="103" t="s">
        <v>1900</v>
      </c>
      <c r="D94" s="104">
        <f t="shared" si="1"/>
        <v>83</v>
      </c>
      <c r="E94" s="241" t="s">
        <v>2603</v>
      </c>
      <c r="F94" s="59" t="s">
        <v>1020</v>
      </c>
      <c r="G94" s="58" t="s">
        <v>1021</v>
      </c>
      <c r="H94" s="58" t="s">
        <v>1022</v>
      </c>
      <c r="I94" s="60" t="s">
        <v>733</v>
      </c>
      <c r="J94" s="61"/>
      <c r="L94" s="155" t="s">
        <v>2267</v>
      </c>
      <c r="M94" s="158" t="s">
        <v>914</v>
      </c>
      <c r="N94" s="110"/>
      <c r="O94" s="111" t="s">
        <v>914</v>
      </c>
      <c r="P94" s="112" t="s">
        <v>733</v>
      </c>
      <c r="Q94" s="164" t="s">
        <v>2267</v>
      </c>
      <c r="R94" s="161" t="s">
        <v>2267</v>
      </c>
      <c r="S94" s="162"/>
      <c r="T94" s="158" t="s">
        <v>914</v>
      </c>
    </row>
    <row r="95" spans="2:20" ht="17">
      <c r="B95" s="105">
        <v>84</v>
      </c>
      <c r="C95" s="105" t="s">
        <v>1901</v>
      </c>
      <c r="D95" s="106">
        <f t="shared" si="1"/>
        <v>84</v>
      </c>
      <c r="E95" s="242" t="s">
        <v>2604</v>
      </c>
      <c r="F95" s="66"/>
      <c r="G95" s="65"/>
      <c r="H95" s="65"/>
      <c r="I95" s="67" t="s">
        <v>736</v>
      </c>
      <c r="J95" s="68"/>
      <c r="L95" s="155" t="s">
        <v>2268</v>
      </c>
      <c r="M95" s="157" t="s">
        <v>789</v>
      </c>
      <c r="N95" s="110"/>
      <c r="O95" s="109" t="s">
        <v>789</v>
      </c>
      <c r="P95" s="113" t="s">
        <v>741</v>
      </c>
      <c r="Q95" s="161" t="s">
        <v>2268</v>
      </c>
      <c r="R95" s="164" t="s">
        <v>2268</v>
      </c>
      <c r="S95" s="162"/>
      <c r="T95" s="157" t="s">
        <v>789</v>
      </c>
    </row>
    <row r="96" spans="2:20" ht="18">
      <c r="B96" s="103">
        <v>85</v>
      </c>
      <c r="C96" s="103" t="s">
        <v>1902</v>
      </c>
      <c r="D96" s="104">
        <f t="shared" si="1"/>
        <v>85</v>
      </c>
      <c r="E96" s="58" t="s">
        <v>1023</v>
      </c>
      <c r="F96" s="59" t="s">
        <v>1024</v>
      </c>
      <c r="G96" s="58" t="s">
        <v>1025</v>
      </c>
      <c r="H96" s="58" t="s">
        <v>1026</v>
      </c>
      <c r="I96" s="60" t="s">
        <v>733</v>
      </c>
      <c r="J96" s="61"/>
      <c r="L96" s="155" t="s">
        <v>2269</v>
      </c>
      <c r="M96" s="157" t="s">
        <v>992</v>
      </c>
      <c r="N96" s="110"/>
      <c r="O96" s="109" t="s">
        <v>992</v>
      </c>
      <c r="P96" s="113" t="s">
        <v>733</v>
      </c>
      <c r="Q96" s="164" t="s">
        <v>2269</v>
      </c>
      <c r="R96" s="161" t="s">
        <v>2269</v>
      </c>
      <c r="S96" s="162"/>
      <c r="T96" s="157" t="s">
        <v>992</v>
      </c>
    </row>
    <row r="97" spans="2:20" ht="32">
      <c r="B97" s="105">
        <v>86</v>
      </c>
      <c r="C97" s="105" t="s">
        <v>1903</v>
      </c>
      <c r="D97" s="106">
        <f t="shared" si="1"/>
        <v>86</v>
      </c>
      <c r="E97" s="65" t="s">
        <v>1027</v>
      </c>
      <c r="F97" s="66" t="s">
        <v>1028</v>
      </c>
      <c r="G97" s="65" t="s">
        <v>1029</v>
      </c>
      <c r="H97" s="65" t="s">
        <v>1030</v>
      </c>
      <c r="I97" s="67" t="s">
        <v>736</v>
      </c>
      <c r="J97" s="68"/>
      <c r="L97" s="155" t="s">
        <v>2270</v>
      </c>
      <c r="M97" s="157" t="s">
        <v>1569</v>
      </c>
      <c r="N97" s="110"/>
      <c r="O97" s="109" t="s">
        <v>1569</v>
      </c>
      <c r="P97" s="113" t="s">
        <v>1531</v>
      </c>
      <c r="Q97" s="161" t="s">
        <v>2270</v>
      </c>
      <c r="R97" s="164" t="s">
        <v>2270</v>
      </c>
      <c r="S97" s="162"/>
      <c r="T97" s="157" t="s">
        <v>1569</v>
      </c>
    </row>
    <row r="98" spans="2:20" ht="18">
      <c r="B98" s="103">
        <v>87</v>
      </c>
      <c r="C98" s="103" t="s">
        <v>1904</v>
      </c>
      <c r="D98" s="104">
        <f t="shared" si="1"/>
        <v>87</v>
      </c>
      <c r="E98" s="241" t="s">
        <v>2607</v>
      </c>
      <c r="F98" s="59" t="s">
        <v>1031</v>
      </c>
      <c r="G98" s="58" t="s">
        <v>1032</v>
      </c>
      <c r="H98" s="58" t="s">
        <v>1033</v>
      </c>
      <c r="I98" s="60" t="s">
        <v>733</v>
      </c>
      <c r="J98" s="61"/>
      <c r="L98" s="155" t="s">
        <v>2271</v>
      </c>
      <c r="M98" s="158" t="s">
        <v>2272</v>
      </c>
      <c r="N98" s="110"/>
      <c r="O98" s="111" t="s">
        <v>2272</v>
      </c>
      <c r="P98" s="112" t="s">
        <v>733</v>
      </c>
      <c r="Q98" s="164" t="s">
        <v>2271</v>
      </c>
      <c r="R98" s="161" t="s">
        <v>2271</v>
      </c>
      <c r="S98" s="162"/>
      <c r="T98" s="158" t="s">
        <v>2272</v>
      </c>
    </row>
    <row r="99" spans="2:20" ht="18">
      <c r="B99" s="105">
        <v>88</v>
      </c>
      <c r="C99" s="105" t="s">
        <v>1905</v>
      </c>
      <c r="D99" s="106">
        <f t="shared" si="1"/>
        <v>88</v>
      </c>
      <c r="E99" s="65" t="s">
        <v>1034</v>
      </c>
      <c r="F99" s="66" t="s">
        <v>1035</v>
      </c>
      <c r="G99" s="65" t="s">
        <v>1036</v>
      </c>
      <c r="H99" s="65" t="s">
        <v>1037</v>
      </c>
      <c r="I99" s="67" t="s">
        <v>736</v>
      </c>
      <c r="J99" s="68">
        <v>2</v>
      </c>
      <c r="L99" s="155" t="s">
        <v>2273</v>
      </c>
      <c r="M99" s="157" t="s">
        <v>1256</v>
      </c>
      <c r="N99" s="110"/>
      <c r="O99" s="109" t="s">
        <v>1256</v>
      </c>
      <c r="P99" s="163" t="s">
        <v>736</v>
      </c>
      <c r="Q99" s="161" t="s">
        <v>2273</v>
      </c>
      <c r="R99" s="164" t="s">
        <v>2273</v>
      </c>
      <c r="S99" s="162"/>
      <c r="T99" s="157" t="s">
        <v>1256</v>
      </c>
    </row>
    <row r="100" spans="2:20" ht="18">
      <c r="B100" s="103">
        <v>89</v>
      </c>
      <c r="C100" s="103" t="s">
        <v>1906</v>
      </c>
      <c r="D100" s="104">
        <f t="shared" si="1"/>
        <v>89</v>
      </c>
      <c r="E100" s="58" t="s">
        <v>1038</v>
      </c>
      <c r="F100" s="59" t="s">
        <v>1039</v>
      </c>
      <c r="G100" s="58" t="s">
        <v>1040</v>
      </c>
      <c r="H100" s="58" t="s">
        <v>751</v>
      </c>
      <c r="I100" s="60" t="s">
        <v>736</v>
      </c>
      <c r="J100" s="61">
        <v>2</v>
      </c>
      <c r="L100" s="155" t="s">
        <v>2274</v>
      </c>
      <c r="M100" s="157" t="s">
        <v>2275</v>
      </c>
      <c r="N100" s="110"/>
      <c r="O100" s="109" t="s">
        <v>2275</v>
      </c>
      <c r="P100" s="160" t="s">
        <v>736</v>
      </c>
      <c r="Q100" s="164" t="s">
        <v>2274</v>
      </c>
      <c r="R100" s="161" t="s">
        <v>2274</v>
      </c>
      <c r="S100" s="162"/>
      <c r="T100" s="157" t="s">
        <v>2275</v>
      </c>
    </row>
    <row r="101" spans="2:20">
      <c r="B101" s="105">
        <v>90</v>
      </c>
      <c r="C101" s="105" t="s">
        <v>1907</v>
      </c>
      <c r="D101" s="106">
        <f t="shared" si="1"/>
        <v>90</v>
      </c>
      <c r="E101" s="65" t="s">
        <v>1041</v>
      </c>
      <c r="F101" s="66" t="s">
        <v>1042</v>
      </c>
      <c r="G101" s="65" t="s">
        <v>1043</v>
      </c>
      <c r="H101" s="65" t="s">
        <v>805</v>
      </c>
      <c r="I101" s="67" t="s">
        <v>741</v>
      </c>
      <c r="J101" s="68"/>
      <c r="L101" s="155" t="s">
        <v>2276</v>
      </c>
      <c r="M101" s="157" t="s">
        <v>1596</v>
      </c>
      <c r="N101" s="110"/>
      <c r="O101" s="109" t="s">
        <v>1596</v>
      </c>
      <c r="P101" s="113" t="s">
        <v>1450</v>
      </c>
      <c r="Q101" s="161" t="s">
        <v>2276</v>
      </c>
      <c r="R101" s="164" t="s">
        <v>2276</v>
      </c>
      <c r="S101" s="162"/>
      <c r="T101" s="157" t="s">
        <v>1596</v>
      </c>
    </row>
    <row r="102" spans="2:20" ht="32">
      <c r="B102" s="103">
        <v>91</v>
      </c>
      <c r="C102" s="103" t="s">
        <v>1908</v>
      </c>
      <c r="D102" s="104">
        <f t="shared" si="1"/>
        <v>91</v>
      </c>
      <c r="E102" s="58" t="s">
        <v>1044</v>
      </c>
      <c r="F102" s="59" t="s">
        <v>1045</v>
      </c>
      <c r="G102" s="58" t="s">
        <v>1046</v>
      </c>
      <c r="H102" s="58" t="s">
        <v>1047</v>
      </c>
      <c r="I102" s="60" t="s">
        <v>733</v>
      </c>
      <c r="J102" s="61"/>
      <c r="L102" s="155" t="s">
        <v>2277</v>
      </c>
      <c r="M102" s="157" t="s">
        <v>2278</v>
      </c>
      <c r="N102" s="110"/>
      <c r="O102" s="109" t="s">
        <v>2278</v>
      </c>
      <c r="P102" s="160" t="s">
        <v>736</v>
      </c>
      <c r="Q102" s="164" t="s">
        <v>2277</v>
      </c>
      <c r="R102" s="161" t="s">
        <v>2277</v>
      </c>
      <c r="S102" s="162"/>
      <c r="T102" s="157" t="s">
        <v>2278</v>
      </c>
    </row>
    <row r="103" spans="2:20" ht="18">
      <c r="B103" s="105">
        <v>92</v>
      </c>
      <c r="C103" s="105" t="s">
        <v>1909</v>
      </c>
      <c r="D103" s="106">
        <f t="shared" si="1"/>
        <v>92</v>
      </c>
      <c r="E103" s="65" t="s">
        <v>1048</v>
      </c>
      <c r="F103" s="66" t="s">
        <v>1049</v>
      </c>
      <c r="G103" s="65" t="s">
        <v>1050</v>
      </c>
      <c r="H103" s="65" t="s">
        <v>1051</v>
      </c>
      <c r="I103" s="67" t="s">
        <v>736</v>
      </c>
      <c r="J103" s="68"/>
      <c r="L103" s="155" t="s">
        <v>2279</v>
      </c>
      <c r="M103" s="158" t="s">
        <v>2280</v>
      </c>
      <c r="N103" s="110"/>
      <c r="O103" s="111" t="s">
        <v>2280</v>
      </c>
      <c r="P103" s="163" t="s">
        <v>736</v>
      </c>
      <c r="Q103" s="161" t="s">
        <v>2279</v>
      </c>
      <c r="R103" s="164" t="s">
        <v>2279</v>
      </c>
      <c r="S103" s="162"/>
      <c r="T103" s="158" t="s">
        <v>2280</v>
      </c>
    </row>
    <row r="104" spans="2:20" ht="18">
      <c r="B104" s="103">
        <v>93</v>
      </c>
      <c r="C104" s="103" t="s">
        <v>1910</v>
      </c>
      <c r="D104" s="104">
        <f t="shared" si="1"/>
        <v>93</v>
      </c>
      <c r="E104" s="58" t="s">
        <v>1052</v>
      </c>
      <c r="F104" s="59" t="s">
        <v>1053</v>
      </c>
      <c r="G104" s="58" t="s">
        <v>1054</v>
      </c>
      <c r="H104" s="58" t="s">
        <v>1006</v>
      </c>
      <c r="I104" s="60" t="s">
        <v>736</v>
      </c>
      <c r="J104" s="61"/>
      <c r="L104" s="155" t="s">
        <v>2281</v>
      </c>
      <c r="M104" s="157" t="s">
        <v>1082</v>
      </c>
      <c r="N104" s="110"/>
      <c r="O104" s="109" t="s">
        <v>1082</v>
      </c>
      <c r="P104" s="113" t="s">
        <v>733</v>
      </c>
      <c r="Q104" s="164" t="s">
        <v>2281</v>
      </c>
      <c r="R104" s="161" t="s">
        <v>2281</v>
      </c>
      <c r="S104" s="162"/>
      <c r="T104" s="157" t="s">
        <v>1082</v>
      </c>
    </row>
    <row r="105" spans="2:20">
      <c r="B105" s="105">
        <v>94</v>
      </c>
      <c r="C105" s="105" t="s">
        <v>1911</v>
      </c>
      <c r="D105" s="106">
        <f t="shared" si="1"/>
        <v>94</v>
      </c>
      <c r="E105" s="65" t="s">
        <v>1055</v>
      </c>
      <c r="F105" s="66" t="s">
        <v>1056</v>
      </c>
      <c r="G105" s="65" t="s">
        <v>1057</v>
      </c>
      <c r="H105" s="65" t="s">
        <v>805</v>
      </c>
      <c r="I105" s="67" t="s">
        <v>741</v>
      </c>
      <c r="J105" s="68"/>
      <c r="L105" s="155" t="s">
        <v>2282</v>
      </c>
      <c r="M105" s="158" t="s">
        <v>2283</v>
      </c>
      <c r="N105" s="110"/>
      <c r="O105" s="111" t="s">
        <v>2283</v>
      </c>
      <c r="P105" s="112" t="s">
        <v>733</v>
      </c>
      <c r="Q105" s="161" t="s">
        <v>2282</v>
      </c>
      <c r="R105" s="164" t="s">
        <v>2282</v>
      </c>
      <c r="S105" s="162"/>
      <c r="T105" s="158" t="s">
        <v>2283</v>
      </c>
    </row>
    <row r="106" spans="2:20">
      <c r="B106" s="103">
        <v>95</v>
      </c>
      <c r="C106" s="103" t="s">
        <v>1912</v>
      </c>
      <c r="D106" s="104">
        <f t="shared" si="1"/>
        <v>95</v>
      </c>
      <c r="E106" s="58" t="s">
        <v>1058</v>
      </c>
      <c r="F106" s="59" t="s">
        <v>1059</v>
      </c>
      <c r="G106" s="58" t="s">
        <v>1060</v>
      </c>
      <c r="H106" s="58" t="s">
        <v>805</v>
      </c>
      <c r="I106" s="60" t="s">
        <v>741</v>
      </c>
      <c r="J106" s="61"/>
      <c r="L106" s="155" t="s">
        <v>2284</v>
      </c>
      <c r="M106" s="158" t="s">
        <v>1756</v>
      </c>
      <c r="N106" s="110"/>
      <c r="O106" s="111" t="s">
        <v>1756</v>
      </c>
      <c r="P106" s="112" t="s">
        <v>1342</v>
      </c>
      <c r="Q106" s="164" t="s">
        <v>2284</v>
      </c>
      <c r="R106" s="161" t="s">
        <v>2284</v>
      </c>
      <c r="S106" s="162"/>
      <c r="T106" s="158" t="s">
        <v>1756</v>
      </c>
    </row>
    <row r="107" spans="2:20" ht="32">
      <c r="B107" s="105">
        <v>96</v>
      </c>
      <c r="C107" s="105" t="s">
        <v>1913</v>
      </c>
      <c r="D107" s="106">
        <f t="shared" si="1"/>
        <v>96</v>
      </c>
      <c r="E107" s="65" t="s">
        <v>1061</v>
      </c>
      <c r="F107" s="66" t="s">
        <v>1062</v>
      </c>
      <c r="G107" s="65" t="s">
        <v>1063</v>
      </c>
      <c r="H107" s="65" t="s">
        <v>1064</v>
      </c>
      <c r="I107" s="67" t="s">
        <v>736</v>
      </c>
      <c r="J107" s="68"/>
      <c r="L107" s="155" t="s">
        <v>2285</v>
      </c>
      <c r="M107" s="157" t="s">
        <v>861</v>
      </c>
      <c r="N107" s="110"/>
      <c r="O107" s="109" t="s">
        <v>861</v>
      </c>
      <c r="P107" s="113" t="s">
        <v>733</v>
      </c>
      <c r="Q107" s="161" t="s">
        <v>2285</v>
      </c>
      <c r="R107" s="164" t="s">
        <v>2285</v>
      </c>
      <c r="S107" s="162"/>
      <c r="T107" s="157" t="s">
        <v>861</v>
      </c>
    </row>
    <row r="108" spans="2:20" ht="18">
      <c r="B108" s="103">
        <v>97</v>
      </c>
      <c r="C108" s="103" t="s">
        <v>1914</v>
      </c>
      <c r="D108" s="104">
        <f t="shared" si="1"/>
        <v>97</v>
      </c>
      <c r="E108" s="58" t="s">
        <v>1065</v>
      </c>
      <c r="F108" s="59" t="s">
        <v>1066</v>
      </c>
      <c r="G108" s="58" t="s">
        <v>1067</v>
      </c>
      <c r="H108" s="58" t="s">
        <v>773</v>
      </c>
      <c r="I108" s="60" t="s">
        <v>736</v>
      </c>
      <c r="J108" s="61">
        <v>9</v>
      </c>
      <c r="L108" s="155" t="s">
        <v>2286</v>
      </c>
      <c r="M108" s="157" t="s">
        <v>2287</v>
      </c>
      <c r="N108" s="110"/>
      <c r="O108" s="109" t="s">
        <v>2287</v>
      </c>
      <c r="P108" s="113" t="s">
        <v>733</v>
      </c>
      <c r="Q108" s="164" t="s">
        <v>2286</v>
      </c>
      <c r="R108" s="161" t="s">
        <v>2286</v>
      </c>
      <c r="S108" s="162"/>
      <c r="T108" s="157" t="s">
        <v>2287</v>
      </c>
    </row>
    <row r="109" spans="2:20" ht="32">
      <c r="B109" s="105">
        <v>98</v>
      </c>
      <c r="C109" s="105" t="s">
        <v>1915</v>
      </c>
      <c r="D109" s="106">
        <f t="shared" si="1"/>
        <v>98</v>
      </c>
      <c r="E109" s="65" t="s">
        <v>1068</v>
      </c>
      <c r="F109" s="66" t="s">
        <v>1069</v>
      </c>
      <c r="G109" s="65" t="s">
        <v>1070</v>
      </c>
      <c r="H109" s="65" t="s">
        <v>1071</v>
      </c>
      <c r="I109" s="67" t="s">
        <v>741</v>
      </c>
      <c r="J109" s="68"/>
      <c r="L109" s="155" t="s">
        <v>2288</v>
      </c>
      <c r="M109" s="158" t="s">
        <v>1559</v>
      </c>
      <c r="N109" s="110"/>
      <c r="O109" s="111" t="s">
        <v>1559</v>
      </c>
      <c r="P109" s="112" t="s">
        <v>733</v>
      </c>
      <c r="Q109" s="161" t="s">
        <v>2288</v>
      </c>
      <c r="R109" s="164" t="s">
        <v>2288</v>
      </c>
      <c r="S109" s="162"/>
      <c r="T109" s="158" t="s">
        <v>1559</v>
      </c>
    </row>
    <row r="110" spans="2:20" ht="18">
      <c r="B110" s="103">
        <v>99</v>
      </c>
      <c r="C110" s="103" t="s">
        <v>1916</v>
      </c>
      <c r="D110" s="104">
        <f t="shared" si="1"/>
        <v>99</v>
      </c>
      <c r="E110" s="58" t="s">
        <v>1072</v>
      </c>
      <c r="F110" s="59" t="s">
        <v>1073</v>
      </c>
      <c r="G110" s="58" t="s">
        <v>1074</v>
      </c>
      <c r="H110" s="58" t="s">
        <v>1037</v>
      </c>
      <c r="I110" s="60" t="s">
        <v>736</v>
      </c>
      <c r="J110" s="61">
        <v>5</v>
      </c>
      <c r="L110" s="155" t="s">
        <v>2289</v>
      </c>
      <c r="M110" s="158" t="s">
        <v>1252</v>
      </c>
      <c r="N110" s="110"/>
      <c r="O110" s="111" t="s">
        <v>1252</v>
      </c>
      <c r="P110" s="112" t="s">
        <v>741</v>
      </c>
      <c r="Q110" s="164" t="s">
        <v>2289</v>
      </c>
      <c r="R110" s="161" t="s">
        <v>2289</v>
      </c>
      <c r="S110" s="162"/>
      <c r="T110" s="158" t="s">
        <v>1252</v>
      </c>
    </row>
    <row r="111" spans="2:20" ht="32">
      <c r="B111" s="105">
        <v>100</v>
      </c>
      <c r="C111" s="105" t="s">
        <v>1917</v>
      </c>
      <c r="D111" s="106">
        <f t="shared" si="1"/>
        <v>100</v>
      </c>
      <c r="E111" s="244" t="s">
        <v>2616</v>
      </c>
      <c r="F111" s="66" t="s">
        <v>1075</v>
      </c>
      <c r="G111" s="65" t="s">
        <v>1076</v>
      </c>
      <c r="H111" s="65" t="s">
        <v>1077</v>
      </c>
      <c r="I111" s="67" t="s">
        <v>733</v>
      </c>
      <c r="J111" s="68"/>
      <c r="L111" s="155" t="s">
        <v>2290</v>
      </c>
      <c r="M111" s="158" t="s">
        <v>934</v>
      </c>
      <c r="N111" s="110"/>
      <c r="O111" s="111" t="s">
        <v>934</v>
      </c>
      <c r="P111" s="112" t="s">
        <v>733</v>
      </c>
      <c r="Q111" s="161" t="s">
        <v>2290</v>
      </c>
      <c r="R111" s="164" t="s">
        <v>2290</v>
      </c>
      <c r="S111" s="162"/>
      <c r="T111" s="158" t="s">
        <v>934</v>
      </c>
    </row>
    <row r="112" spans="2:20" ht="17">
      <c r="B112" s="103">
        <v>101</v>
      </c>
      <c r="C112" s="103" t="s">
        <v>1918</v>
      </c>
      <c r="D112" s="104">
        <f t="shared" si="1"/>
        <v>101</v>
      </c>
      <c r="E112" s="243" t="s">
        <v>2608</v>
      </c>
      <c r="F112" s="59"/>
      <c r="G112" s="58"/>
      <c r="H112" s="58"/>
      <c r="I112" s="60" t="s">
        <v>736</v>
      </c>
      <c r="J112" s="61"/>
      <c r="L112" s="155" t="s">
        <v>2291</v>
      </c>
      <c r="M112" s="158" t="s">
        <v>1438</v>
      </c>
      <c r="N112" s="110"/>
      <c r="O112" s="111" t="s">
        <v>1438</v>
      </c>
      <c r="P112" s="160" t="s">
        <v>736</v>
      </c>
      <c r="Q112" s="164" t="s">
        <v>2291</v>
      </c>
      <c r="R112" s="161" t="s">
        <v>2291</v>
      </c>
      <c r="S112" s="162"/>
      <c r="T112" s="158" t="s">
        <v>1438</v>
      </c>
    </row>
    <row r="113" spans="2:20" ht="32">
      <c r="B113" s="105">
        <v>102</v>
      </c>
      <c r="C113" s="105" t="s">
        <v>1919</v>
      </c>
      <c r="D113" s="106">
        <f t="shared" si="1"/>
        <v>102</v>
      </c>
      <c r="E113" s="65" t="s">
        <v>1078</v>
      </c>
      <c r="F113" s="66" t="s">
        <v>1079</v>
      </c>
      <c r="G113" s="65" t="s">
        <v>1080</v>
      </c>
      <c r="H113" s="65" t="s">
        <v>1081</v>
      </c>
      <c r="I113" s="67" t="s">
        <v>741</v>
      </c>
      <c r="J113" s="68"/>
      <c r="L113" s="155" t="s">
        <v>2292</v>
      </c>
      <c r="M113" s="157" t="s">
        <v>2293</v>
      </c>
      <c r="N113" s="110"/>
      <c r="O113" s="109" t="s">
        <v>2293</v>
      </c>
      <c r="P113" s="163" t="s">
        <v>736</v>
      </c>
      <c r="Q113" s="161" t="s">
        <v>2292</v>
      </c>
      <c r="R113" s="164" t="s">
        <v>2292</v>
      </c>
      <c r="S113" s="162"/>
      <c r="T113" s="157" t="s">
        <v>2293</v>
      </c>
    </row>
    <row r="114" spans="2:20" ht="32">
      <c r="B114" s="103">
        <v>103</v>
      </c>
      <c r="C114" s="103" t="s">
        <v>1920</v>
      </c>
      <c r="D114" s="104">
        <f t="shared" si="1"/>
        <v>103</v>
      </c>
      <c r="E114" s="58" t="s">
        <v>1082</v>
      </c>
      <c r="F114" s="59" t="s">
        <v>1083</v>
      </c>
      <c r="G114" s="58" t="s">
        <v>1084</v>
      </c>
      <c r="H114" s="58" t="s">
        <v>1085</v>
      </c>
      <c r="I114" s="60" t="s">
        <v>733</v>
      </c>
      <c r="J114" s="61"/>
      <c r="L114" s="155" t="s">
        <v>2294</v>
      </c>
      <c r="M114" s="157" t="s">
        <v>1302</v>
      </c>
      <c r="N114" s="110"/>
      <c r="O114" s="109" t="s">
        <v>1302</v>
      </c>
      <c r="P114" s="160" t="s">
        <v>736</v>
      </c>
      <c r="Q114" s="164" t="s">
        <v>2294</v>
      </c>
      <c r="R114" s="161" t="s">
        <v>2294</v>
      </c>
      <c r="S114" s="162"/>
      <c r="T114" s="157" t="s">
        <v>1302</v>
      </c>
    </row>
    <row r="115" spans="2:20" ht="18">
      <c r="B115" s="105">
        <v>104</v>
      </c>
      <c r="C115" s="105" t="s">
        <v>1921</v>
      </c>
      <c r="D115" s="106">
        <f t="shared" si="1"/>
        <v>104</v>
      </c>
      <c r="E115" s="65" t="s">
        <v>1086</v>
      </c>
      <c r="F115" s="66" t="s">
        <v>1087</v>
      </c>
      <c r="G115" s="65" t="s">
        <v>1088</v>
      </c>
      <c r="H115" s="65" t="s">
        <v>1037</v>
      </c>
      <c r="I115" s="67" t="s">
        <v>736</v>
      </c>
      <c r="J115" s="68">
        <v>1</v>
      </c>
      <c r="L115" s="155" t="s">
        <v>2295</v>
      </c>
      <c r="M115" s="157" t="s">
        <v>1410</v>
      </c>
      <c r="N115" s="110"/>
      <c r="O115" s="109" t="s">
        <v>1410</v>
      </c>
      <c r="P115" s="113" t="s">
        <v>1363</v>
      </c>
      <c r="Q115" s="161" t="s">
        <v>2295</v>
      </c>
      <c r="R115" s="164" t="s">
        <v>2295</v>
      </c>
      <c r="S115" s="162"/>
      <c r="T115" s="157" t="s">
        <v>1410</v>
      </c>
    </row>
    <row r="116" spans="2:20">
      <c r="B116" s="103">
        <v>105</v>
      </c>
      <c r="C116" s="103" t="s">
        <v>1922</v>
      </c>
      <c r="D116" s="104">
        <f t="shared" si="1"/>
        <v>105</v>
      </c>
      <c r="E116" s="58" t="s">
        <v>1089</v>
      </c>
      <c r="F116" s="59" t="s">
        <v>1090</v>
      </c>
      <c r="G116" s="58" t="s">
        <v>1091</v>
      </c>
      <c r="H116" s="58" t="s">
        <v>809</v>
      </c>
      <c r="I116" s="60" t="s">
        <v>797</v>
      </c>
      <c r="J116" s="61"/>
      <c r="L116" s="155" t="s">
        <v>2296</v>
      </c>
      <c r="M116" s="157" t="s">
        <v>1491</v>
      </c>
      <c r="N116" s="110"/>
      <c r="O116" s="109" t="s">
        <v>1491</v>
      </c>
      <c r="P116" s="113" t="s">
        <v>1450</v>
      </c>
      <c r="Q116" s="164" t="s">
        <v>2296</v>
      </c>
      <c r="R116" s="161" t="s">
        <v>2296</v>
      </c>
      <c r="S116" s="162"/>
      <c r="T116" s="157" t="s">
        <v>1491</v>
      </c>
    </row>
    <row r="117" spans="2:20" ht="32">
      <c r="B117" s="105">
        <v>106</v>
      </c>
      <c r="C117" s="105" t="s">
        <v>1923</v>
      </c>
      <c r="D117" s="106">
        <f t="shared" si="1"/>
        <v>106</v>
      </c>
      <c r="E117" s="65" t="s">
        <v>1092</v>
      </c>
      <c r="F117" s="66" t="s">
        <v>1093</v>
      </c>
      <c r="G117" s="65" t="s">
        <v>1094</v>
      </c>
      <c r="H117" s="65" t="s">
        <v>1095</v>
      </c>
      <c r="I117" s="67" t="s">
        <v>741</v>
      </c>
      <c r="J117" s="68"/>
      <c r="L117" s="155" t="s">
        <v>2297</v>
      </c>
      <c r="M117" s="157" t="s">
        <v>2298</v>
      </c>
      <c r="N117" s="110"/>
      <c r="O117" s="109" t="s">
        <v>2298</v>
      </c>
      <c r="P117" s="163" t="s">
        <v>736</v>
      </c>
      <c r="Q117" s="161" t="s">
        <v>2297</v>
      </c>
      <c r="R117" s="164" t="s">
        <v>2297</v>
      </c>
      <c r="S117" s="162"/>
      <c r="T117" s="157" t="s">
        <v>2298</v>
      </c>
    </row>
    <row r="118" spans="2:20" ht="32">
      <c r="B118" s="103">
        <v>107</v>
      </c>
      <c r="C118" s="103" t="s">
        <v>1924</v>
      </c>
      <c r="D118" s="104">
        <f t="shared" si="1"/>
        <v>107</v>
      </c>
      <c r="E118" s="58" t="s">
        <v>1096</v>
      </c>
      <c r="F118" s="59" t="s">
        <v>1097</v>
      </c>
      <c r="G118" s="58" t="s">
        <v>1098</v>
      </c>
      <c r="H118" s="58" t="s">
        <v>1099</v>
      </c>
      <c r="I118" s="60" t="s">
        <v>733</v>
      </c>
      <c r="J118" s="61"/>
      <c r="L118" s="155" t="s">
        <v>2299</v>
      </c>
      <c r="M118" s="157" t="s">
        <v>2300</v>
      </c>
      <c r="N118" s="110"/>
      <c r="O118" s="109" t="s">
        <v>2300</v>
      </c>
      <c r="P118" s="160" t="s">
        <v>736</v>
      </c>
      <c r="Q118" s="164" t="s">
        <v>2299</v>
      </c>
      <c r="R118" s="161" t="s">
        <v>2299</v>
      </c>
      <c r="S118" s="162"/>
      <c r="T118" s="157" t="s">
        <v>2300</v>
      </c>
    </row>
    <row r="119" spans="2:20" ht="18">
      <c r="B119" s="105">
        <v>108</v>
      </c>
      <c r="C119" s="105" t="s">
        <v>1925</v>
      </c>
      <c r="D119" s="106">
        <f t="shared" si="1"/>
        <v>108</v>
      </c>
      <c r="E119" s="65" t="s">
        <v>1100</v>
      </c>
      <c r="F119" s="69" t="s">
        <v>1101</v>
      </c>
      <c r="G119" s="65" t="s">
        <v>1102</v>
      </c>
      <c r="H119" s="65" t="s">
        <v>1037</v>
      </c>
      <c r="I119" s="67" t="s">
        <v>736</v>
      </c>
      <c r="J119" s="68">
        <v>8</v>
      </c>
      <c r="L119" s="155" t="s">
        <v>2301</v>
      </c>
      <c r="M119" s="157" t="s">
        <v>2302</v>
      </c>
      <c r="N119" s="110"/>
      <c r="O119" s="109" t="s">
        <v>2302</v>
      </c>
      <c r="P119" s="113" t="s">
        <v>733</v>
      </c>
      <c r="Q119" s="161" t="s">
        <v>2301</v>
      </c>
      <c r="R119" s="164" t="s">
        <v>2301</v>
      </c>
      <c r="S119" s="162"/>
      <c r="T119" s="157" t="s">
        <v>2302</v>
      </c>
    </row>
    <row r="120" spans="2:20" ht="18">
      <c r="B120" s="103">
        <v>109</v>
      </c>
      <c r="C120" s="103" t="s">
        <v>1926</v>
      </c>
      <c r="D120" s="104">
        <f t="shared" si="1"/>
        <v>109</v>
      </c>
      <c r="E120" s="241" t="s">
        <v>2609</v>
      </c>
      <c r="F120" s="70" t="s">
        <v>1103</v>
      </c>
      <c r="G120" s="58" t="s">
        <v>1104</v>
      </c>
      <c r="H120" s="58" t="s">
        <v>801</v>
      </c>
      <c r="I120" s="60" t="s">
        <v>736</v>
      </c>
      <c r="J120" s="61">
        <v>1</v>
      </c>
      <c r="L120" s="155" t="s">
        <v>2303</v>
      </c>
      <c r="M120" s="158" t="s">
        <v>1413</v>
      </c>
      <c r="N120" s="110"/>
      <c r="O120" s="111" t="s">
        <v>1413</v>
      </c>
      <c r="P120" s="112" t="s">
        <v>1363</v>
      </c>
      <c r="Q120" s="164" t="s">
        <v>2303</v>
      </c>
      <c r="R120" s="161" t="s">
        <v>2303</v>
      </c>
      <c r="S120" s="162"/>
      <c r="T120" s="158" t="s">
        <v>1413</v>
      </c>
    </row>
    <row r="121" spans="2:20" ht="18">
      <c r="B121" s="105">
        <v>110</v>
      </c>
      <c r="C121" s="105" t="s">
        <v>1927</v>
      </c>
      <c r="D121" s="106">
        <f t="shared" si="1"/>
        <v>110</v>
      </c>
      <c r="E121" s="65" t="s">
        <v>1105</v>
      </c>
      <c r="F121" s="66" t="s">
        <v>1106</v>
      </c>
      <c r="G121" s="65" t="s">
        <v>1107</v>
      </c>
      <c r="H121" s="65" t="s">
        <v>1108</v>
      </c>
      <c r="I121" s="67" t="s">
        <v>736</v>
      </c>
      <c r="J121" s="68">
        <v>6</v>
      </c>
      <c r="L121" s="155" t="s">
        <v>2304</v>
      </c>
      <c r="M121" s="157" t="s">
        <v>2305</v>
      </c>
      <c r="N121" s="110"/>
      <c r="O121" s="109" t="s">
        <v>2305</v>
      </c>
      <c r="P121" s="163" t="s">
        <v>736</v>
      </c>
      <c r="Q121" s="161" t="s">
        <v>2304</v>
      </c>
      <c r="R121" s="164" t="s">
        <v>2304</v>
      </c>
      <c r="S121" s="162"/>
      <c r="T121" s="157" t="s">
        <v>2305</v>
      </c>
    </row>
    <row r="122" spans="2:20" ht="18">
      <c r="B122" s="103">
        <v>111</v>
      </c>
      <c r="C122" s="103" t="s">
        <v>1928</v>
      </c>
      <c r="D122" s="104">
        <f t="shared" si="1"/>
        <v>111</v>
      </c>
      <c r="E122" s="58" t="s">
        <v>1109</v>
      </c>
      <c r="F122" s="59" t="s">
        <v>694</v>
      </c>
      <c r="G122" s="58" t="s">
        <v>1110</v>
      </c>
      <c r="H122" s="58" t="s">
        <v>1111</v>
      </c>
      <c r="I122" s="60" t="s">
        <v>797</v>
      </c>
      <c r="J122" s="61"/>
      <c r="L122" s="155" t="s">
        <v>2306</v>
      </c>
      <c r="M122" s="158" t="s">
        <v>1736</v>
      </c>
      <c r="N122" s="110"/>
      <c r="O122" s="111" t="s">
        <v>1736</v>
      </c>
      <c r="P122" s="112" t="s">
        <v>1342</v>
      </c>
      <c r="Q122" s="164" t="s">
        <v>2306</v>
      </c>
      <c r="R122" s="161" t="s">
        <v>2306</v>
      </c>
      <c r="S122" s="162"/>
      <c r="T122" s="158" t="s">
        <v>1736</v>
      </c>
    </row>
    <row r="123" spans="2:20">
      <c r="B123" s="105">
        <v>112</v>
      </c>
      <c r="C123" s="105" t="s">
        <v>1929</v>
      </c>
      <c r="D123" s="106">
        <f t="shared" si="1"/>
        <v>112</v>
      </c>
      <c r="E123" s="62" t="s">
        <v>1112</v>
      </c>
      <c r="F123" s="63" t="s">
        <v>697</v>
      </c>
      <c r="G123" s="62"/>
      <c r="H123" s="62" t="s">
        <v>801</v>
      </c>
      <c r="I123" s="64" t="s">
        <v>736</v>
      </c>
      <c r="J123" s="64">
        <v>2</v>
      </c>
      <c r="L123" s="155" t="s">
        <v>2307</v>
      </c>
      <c r="M123" s="157" t="s">
        <v>2308</v>
      </c>
      <c r="N123" s="110"/>
      <c r="O123" s="109" t="s">
        <v>2308</v>
      </c>
      <c r="P123" s="113" t="s">
        <v>733</v>
      </c>
      <c r="Q123" s="161" t="s">
        <v>2307</v>
      </c>
      <c r="R123" s="164" t="s">
        <v>2307</v>
      </c>
      <c r="S123" s="162"/>
      <c r="T123" s="157" t="s">
        <v>2308</v>
      </c>
    </row>
    <row r="124" spans="2:20" ht="32">
      <c r="B124" s="103">
        <v>113</v>
      </c>
      <c r="C124" s="103" t="s">
        <v>1930</v>
      </c>
      <c r="D124" s="104">
        <f t="shared" si="1"/>
        <v>113</v>
      </c>
      <c r="E124" s="58" t="s">
        <v>1113</v>
      </c>
      <c r="F124" s="59" t="s">
        <v>1114</v>
      </c>
      <c r="G124" s="58" t="s">
        <v>1115</v>
      </c>
      <c r="H124" s="58" t="s">
        <v>1116</v>
      </c>
      <c r="I124" s="60" t="s">
        <v>741</v>
      </c>
      <c r="J124" s="61"/>
      <c r="L124" s="155" t="s">
        <v>2309</v>
      </c>
      <c r="M124" s="158" t="s">
        <v>977</v>
      </c>
      <c r="N124" s="110"/>
      <c r="O124" s="111" t="s">
        <v>977</v>
      </c>
      <c r="P124" s="112" t="s">
        <v>741</v>
      </c>
      <c r="Q124" s="164" t="s">
        <v>2309</v>
      </c>
      <c r="R124" s="161" t="s">
        <v>2309</v>
      </c>
      <c r="S124" s="162"/>
      <c r="T124" s="158" t="s">
        <v>977</v>
      </c>
    </row>
    <row r="125" spans="2:20" ht="32">
      <c r="B125" s="105">
        <v>114</v>
      </c>
      <c r="C125" s="105" t="s">
        <v>1931</v>
      </c>
      <c r="D125" s="106">
        <f t="shared" si="1"/>
        <v>114</v>
      </c>
      <c r="E125" s="65" t="s">
        <v>1117</v>
      </c>
      <c r="F125" s="66" t="s">
        <v>1118</v>
      </c>
      <c r="G125" s="65" t="s">
        <v>1119</v>
      </c>
      <c r="H125" s="65" t="s">
        <v>1120</v>
      </c>
      <c r="I125" s="67" t="s">
        <v>797</v>
      </c>
      <c r="J125" s="68"/>
      <c r="L125" s="155" t="s">
        <v>2310</v>
      </c>
      <c r="M125" s="157" t="s">
        <v>884</v>
      </c>
      <c r="N125" s="110"/>
      <c r="O125" s="109" t="s">
        <v>884</v>
      </c>
      <c r="P125" s="113" t="s">
        <v>733</v>
      </c>
      <c r="Q125" s="161" t="s">
        <v>2310</v>
      </c>
      <c r="R125" s="164" t="s">
        <v>2310</v>
      </c>
      <c r="S125" s="162"/>
      <c r="T125" s="157" t="s">
        <v>884</v>
      </c>
    </row>
    <row r="126" spans="2:20" ht="32">
      <c r="B126" s="103">
        <v>115</v>
      </c>
      <c r="C126" s="103" t="s">
        <v>1932</v>
      </c>
      <c r="D126" s="104">
        <f t="shared" si="1"/>
        <v>115</v>
      </c>
      <c r="E126" s="58" t="s">
        <v>1121</v>
      </c>
      <c r="F126" s="59" t="s">
        <v>1122</v>
      </c>
      <c r="G126" s="58" t="s">
        <v>1123</v>
      </c>
      <c r="H126" s="58" t="s">
        <v>1124</v>
      </c>
      <c r="I126" s="60" t="s">
        <v>797</v>
      </c>
      <c r="J126" s="61"/>
      <c r="L126" s="155" t="s">
        <v>2311</v>
      </c>
      <c r="M126" s="158" t="s">
        <v>1191</v>
      </c>
      <c r="N126" s="110"/>
      <c r="O126" s="111" t="s">
        <v>1191</v>
      </c>
      <c r="P126" s="160" t="s">
        <v>736</v>
      </c>
      <c r="Q126" s="164" t="s">
        <v>2311</v>
      </c>
      <c r="R126" s="161" t="s">
        <v>2311</v>
      </c>
      <c r="S126" s="162"/>
      <c r="T126" s="158" t="s">
        <v>1191</v>
      </c>
    </row>
    <row r="127" spans="2:20" ht="32">
      <c r="B127" s="105">
        <v>116</v>
      </c>
      <c r="C127" s="105" t="s">
        <v>1933</v>
      </c>
      <c r="D127" s="106">
        <f t="shared" si="1"/>
        <v>116</v>
      </c>
      <c r="E127" s="65" t="s">
        <v>1125</v>
      </c>
      <c r="F127" s="66" t="s">
        <v>1126</v>
      </c>
      <c r="G127" s="65" t="s">
        <v>1127</v>
      </c>
      <c r="H127" s="65" t="s">
        <v>1128</v>
      </c>
      <c r="I127" s="67" t="s">
        <v>733</v>
      </c>
      <c r="J127" s="68"/>
      <c r="L127" s="155" t="s">
        <v>2312</v>
      </c>
      <c r="M127" s="158" t="s">
        <v>1089</v>
      </c>
      <c r="N127" s="110"/>
      <c r="O127" s="111" t="s">
        <v>1089</v>
      </c>
      <c r="P127" s="112" t="s">
        <v>797</v>
      </c>
      <c r="Q127" s="161" t="s">
        <v>2312</v>
      </c>
      <c r="R127" s="164" t="s">
        <v>2312</v>
      </c>
      <c r="S127" s="162"/>
      <c r="T127" s="158" t="s">
        <v>1089</v>
      </c>
    </row>
    <row r="128" spans="2:20">
      <c r="B128" s="103">
        <v>117</v>
      </c>
      <c r="C128" s="103" t="s">
        <v>1934</v>
      </c>
      <c r="D128" s="104">
        <f t="shared" si="1"/>
        <v>117</v>
      </c>
      <c r="E128" s="58" t="s">
        <v>1129</v>
      </c>
      <c r="F128" s="59" t="s">
        <v>1130</v>
      </c>
      <c r="G128" s="58" t="s">
        <v>1131</v>
      </c>
      <c r="H128" s="58" t="s">
        <v>1132</v>
      </c>
      <c r="I128" s="60" t="s">
        <v>797</v>
      </c>
      <c r="J128" s="61"/>
      <c r="L128" s="155" t="s">
        <v>2313</v>
      </c>
      <c r="M128" s="158" t="s">
        <v>1691</v>
      </c>
      <c r="N128" s="110"/>
      <c r="O128" s="111" t="s">
        <v>1691</v>
      </c>
      <c r="P128" s="112" t="s">
        <v>1450</v>
      </c>
      <c r="Q128" s="164" t="s">
        <v>2313</v>
      </c>
      <c r="R128" s="161" t="s">
        <v>2313</v>
      </c>
      <c r="S128" s="162"/>
      <c r="T128" s="158" t="s">
        <v>1691</v>
      </c>
    </row>
    <row r="129" spans="2:20" ht="18">
      <c r="B129" s="105">
        <v>118</v>
      </c>
      <c r="C129" s="105" t="s">
        <v>1935</v>
      </c>
      <c r="D129" s="106">
        <f t="shared" si="1"/>
        <v>118</v>
      </c>
      <c r="E129" s="65" t="s">
        <v>1133</v>
      </c>
      <c r="F129" s="66" t="s">
        <v>1134</v>
      </c>
      <c r="G129" s="65" t="s">
        <v>1135</v>
      </c>
      <c r="H129" s="65" t="s">
        <v>1111</v>
      </c>
      <c r="I129" s="67" t="s">
        <v>733</v>
      </c>
      <c r="J129" s="68"/>
      <c r="L129" s="155" t="s">
        <v>2314</v>
      </c>
      <c r="M129" s="157" t="s">
        <v>746</v>
      </c>
      <c r="N129" s="110"/>
      <c r="O129" s="109" t="s">
        <v>746</v>
      </c>
      <c r="P129" s="113" t="s">
        <v>733</v>
      </c>
      <c r="Q129" s="161" t="s">
        <v>2314</v>
      </c>
      <c r="R129" s="164" t="s">
        <v>2314</v>
      </c>
      <c r="S129" s="162"/>
      <c r="T129" s="157" t="s">
        <v>746</v>
      </c>
    </row>
    <row r="130" spans="2:20" ht="18">
      <c r="B130" s="103">
        <v>119</v>
      </c>
      <c r="C130" s="103" t="s">
        <v>1936</v>
      </c>
      <c r="D130" s="104">
        <f t="shared" si="1"/>
        <v>119</v>
      </c>
      <c r="E130" s="58" t="s">
        <v>1136</v>
      </c>
      <c r="F130" s="59" t="s">
        <v>1137</v>
      </c>
      <c r="G130" s="58" t="s">
        <v>1138</v>
      </c>
      <c r="H130" s="58" t="s">
        <v>801</v>
      </c>
      <c r="I130" s="60" t="s">
        <v>736</v>
      </c>
      <c r="J130" s="61">
        <v>2</v>
      </c>
      <c r="L130" s="155" t="s">
        <v>2315</v>
      </c>
      <c r="M130" s="157" t="s">
        <v>2316</v>
      </c>
      <c r="N130" s="110"/>
      <c r="O130" s="109" t="s">
        <v>2316</v>
      </c>
      <c r="P130" s="160" t="s">
        <v>736</v>
      </c>
      <c r="Q130" s="164" t="s">
        <v>2315</v>
      </c>
      <c r="R130" s="161" t="s">
        <v>2315</v>
      </c>
      <c r="S130" s="162"/>
      <c r="T130" s="157" t="s">
        <v>2316</v>
      </c>
    </row>
    <row r="131" spans="2:20" ht="32">
      <c r="B131" s="105">
        <v>120</v>
      </c>
      <c r="C131" s="105" t="s">
        <v>1937</v>
      </c>
      <c r="D131" s="106">
        <f t="shared" si="1"/>
        <v>120</v>
      </c>
      <c r="E131" s="65" t="s">
        <v>1139</v>
      </c>
      <c r="F131" s="66" t="s">
        <v>1140</v>
      </c>
      <c r="G131" s="65" t="s">
        <v>1141</v>
      </c>
      <c r="H131" s="65" t="s">
        <v>1142</v>
      </c>
      <c r="I131" s="67" t="s">
        <v>733</v>
      </c>
      <c r="J131" s="68"/>
      <c r="L131" s="155" t="s">
        <v>2317</v>
      </c>
      <c r="M131" s="157" t="s">
        <v>2318</v>
      </c>
      <c r="N131" s="110"/>
      <c r="O131" s="109" t="s">
        <v>2318</v>
      </c>
      <c r="P131" s="163" t="s">
        <v>736</v>
      </c>
      <c r="Q131" s="161" t="s">
        <v>2317</v>
      </c>
      <c r="R131" s="164" t="s">
        <v>2317</v>
      </c>
      <c r="S131" s="162"/>
      <c r="T131" s="157" t="s">
        <v>2318</v>
      </c>
    </row>
    <row r="132" spans="2:20" ht="18">
      <c r="B132" s="103">
        <v>121</v>
      </c>
      <c r="C132" s="103" t="s">
        <v>1938</v>
      </c>
      <c r="D132" s="104">
        <f t="shared" si="1"/>
        <v>121</v>
      </c>
      <c r="E132" s="241" t="s">
        <v>2610</v>
      </c>
      <c r="F132" s="59" t="s">
        <v>1143</v>
      </c>
      <c r="G132" s="58" t="s">
        <v>1144</v>
      </c>
      <c r="H132" s="58" t="s">
        <v>1051</v>
      </c>
      <c r="I132" s="60" t="s">
        <v>736</v>
      </c>
      <c r="J132" s="61"/>
      <c r="L132" s="155" t="s">
        <v>2319</v>
      </c>
      <c r="M132" s="157" t="s">
        <v>1726</v>
      </c>
      <c r="N132" s="110"/>
      <c r="O132" s="109" t="s">
        <v>1726</v>
      </c>
      <c r="P132" s="113" t="s">
        <v>733</v>
      </c>
      <c r="Q132" s="164" t="s">
        <v>2319</v>
      </c>
      <c r="R132" s="161" t="s">
        <v>2319</v>
      </c>
      <c r="S132" s="162"/>
      <c r="T132" s="157" t="s">
        <v>1726</v>
      </c>
    </row>
    <row r="133" spans="2:20">
      <c r="B133" s="105">
        <v>122</v>
      </c>
      <c r="C133" s="105" t="s">
        <v>1939</v>
      </c>
      <c r="D133" s="106">
        <f t="shared" si="1"/>
        <v>122</v>
      </c>
      <c r="E133" s="65" t="s">
        <v>1145</v>
      </c>
      <c r="F133" s="66" t="s">
        <v>1146</v>
      </c>
      <c r="G133" s="65" t="s">
        <v>1147</v>
      </c>
      <c r="H133" s="65" t="s">
        <v>1111</v>
      </c>
      <c r="I133" s="67" t="s">
        <v>733</v>
      </c>
      <c r="J133" s="68"/>
      <c r="L133" s="155" t="s">
        <v>2320</v>
      </c>
      <c r="M133" s="157" t="s">
        <v>2321</v>
      </c>
      <c r="N133" s="110"/>
      <c r="O133" s="109" t="s">
        <v>2321</v>
      </c>
      <c r="P133" s="113" t="s">
        <v>733</v>
      </c>
      <c r="Q133" s="161" t="s">
        <v>2320</v>
      </c>
      <c r="R133" s="164" t="s">
        <v>2320</v>
      </c>
      <c r="S133" s="162"/>
      <c r="T133" s="157" t="s">
        <v>2321</v>
      </c>
    </row>
    <row r="134" spans="2:20" ht="32">
      <c r="B134" s="103">
        <v>123</v>
      </c>
      <c r="C134" s="103" t="s">
        <v>1940</v>
      </c>
      <c r="D134" s="104">
        <f t="shared" si="1"/>
        <v>123</v>
      </c>
      <c r="E134" s="58" t="s">
        <v>1148</v>
      </c>
      <c r="F134" s="59" t="s">
        <v>1149</v>
      </c>
      <c r="G134" s="58" t="s">
        <v>1150</v>
      </c>
      <c r="H134" s="58" t="s">
        <v>1151</v>
      </c>
      <c r="I134" s="60" t="s">
        <v>797</v>
      </c>
      <c r="J134" s="61"/>
      <c r="L134" s="155" t="s">
        <v>2322</v>
      </c>
      <c r="M134" s="158" t="s">
        <v>1262</v>
      </c>
      <c r="N134" s="110"/>
      <c r="O134" s="111" t="s">
        <v>1262</v>
      </c>
      <c r="P134" s="112" t="s">
        <v>741</v>
      </c>
      <c r="Q134" s="164" t="s">
        <v>2322</v>
      </c>
      <c r="R134" s="161" t="s">
        <v>2322</v>
      </c>
      <c r="S134" s="162"/>
      <c r="T134" s="158" t="s">
        <v>1262</v>
      </c>
    </row>
    <row r="135" spans="2:20" ht="32">
      <c r="B135" s="105">
        <v>124</v>
      </c>
      <c r="C135" s="105" t="s">
        <v>1941</v>
      </c>
      <c r="D135" s="106">
        <f t="shared" si="1"/>
        <v>124</v>
      </c>
      <c r="E135" s="65" t="s">
        <v>1152</v>
      </c>
      <c r="F135" s="66" t="s">
        <v>1153</v>
      </c>
      <c r="G135" s="65" t="s">
        <v>1154</v>
      </c>
      <c r="H135" s="65" t="s">
        <v>1155</v>
      </c>
      <c r="I135" s="67" t="s">
        <v>736</v>
      </c>
      <c r="J135" s="68"/>
      <c r="L135" s="155" t="s">
        <v>2323</v>
      </c>
      <c r="M135" s="157" t="s">
        <v>2324</v>
      </c>
      <c r="N135" s="110"/>
      <c r="O135" s="109" t="s">
        <v>2324</v>
      </c>
      <c r="P135" s="113" t="s">
        <v>733</v>
      </c>
      <c r="Q135" s="161" t="s">
        <v>2323</v>
      </c>
      <c r="R135" s="164" t="s">
        <v>2323</v>
      </c>
      <c r="S135" s="162"/>
      <c r="T135" s="157" t="s">
        <v>2324</v>
      </c>
    </row>
    <row r="136" spans="2:20" ht="18">
      <c r="B136" s="103">
        <v>125</v>
      </c>
      <c r="C136" s="103" t="s">
        <v>1942</v>
      </c>
      <c r="D136" s="104">
        <f t="shared" si="1"/>
        <v>125</v>
      </c>
      <c r="E136" s="58" t="s">
        <v>1156</v>
      </c>
      <c r="F136" s="59" t="s">
        <v>1157</v>
      </c>
      <c r="G136" s="58" t="s">
        <v>1158</v>
      </c>
      <c r="H136" s="58" t="s">
        <v>801</v>
      </c>
      <c r="I136" s="60" t="s">
        <v>736</v>
      </c>
      <c r="J136" s="61">
        <v>2</v>
      </c>
      <c r="L136" s="155" t="s">
        <v>2325</v>
      </c>
      <c r="M136" s="158" t="s">
        <v>2326</v>
      </c>
      <c r="N136" s="110"/>
      <c r="O136" s="111" t="s">
        <v>2326</v>
      </c>
      <c r="P136" s="160" t="s">
        <v>736</v>
      </c>
      <c r="Q136" s="164" t="s">
        <v>2325</v>
      </c>
      <c r="R136" s="161" t="s">
        <v>2325</v>
      </c>
      <c r="S136" s="162"/>
      <c r="T136" s="158" t="s">
        <v>2326</v>
      </c>
    </row>
    <row r="137" spans="2:20">
      <c r="B137" s="105">
        <v>126</v>
      </c>
      <c r="C137" s="105" t="s">
        <v>1943</v>
      </c>
      <c r="D137" s="106">
        <f t="shared" si="1"/>
        <v>126</v>
      </c>
      <c r="E137" s="65" t="s">
        <v>1159</v>
      </c>
      <c r="F137" s="66" t="s">
        <v>1160</v>
      </c>
      <c r="G137" s="65" t="s">
        <v>1161</v>
      </c>
      <c r="H137" s="65" t="s">
        <v>1162</v>
      </c>
      <c r="I137" s="67" t="s">
        <v>733</v>
      </c>
      <c r="J137" s="68"/>
      <c r="L137" s="155" t="s">
        <v>2327</v>
      </c>
      <c r="M137" s="157" t="s">
        <v>1470</v>
      </c>
      <c r="N137" s="110"/>
      <c r="O137" s="109" t="s">
        <v>1470</v>
      </c>
      <c r="P137" s="163" t="s">
        <v>736</v>
      </c>
      <c r="Q137" s="161" t="s">
        <v>2327</v>
      </c>
      <c r="R137" s="164" t="s">
        <v>2327</v>
      </c>
      <c r="S137" s="162"/>
      <c r="T137" s="157" t="s">
        <v>1470</v>
      </c>
    </row>
    <row r="138" spans="2:20" ht="18">
      <c r="B138" s="103">
        <v>127</v>
      </c>
      <c r="C138" s="103" t="s">
        <v>1944</v>
      </c>
      <c r="D138" s="104">
        <f t="shared" si="1"/>
        <v>127</v>
      </c>
      <c r="E138" s="58" t="s">
        <v>1163</v>
      </c>
      <c r="F138" s="59" t="s">
        <v>1164</v>
      </c>
      <c r="G138" s="58" t="s">
        <v>1165</v>
      </c>
      <c r="H138" s="58" t="s">
        <v>801</v>
      </c>
      <c r="I138" s="60" t="s">
        <v>736</v>
      </c>
      <c r="J138" s="61">
        <v>3</v>
      </c>
      <c r="L138" s="155" t="s">
        <v>2328</v>
      </c>
      <c r="M138" s="157" t="s">
        <v>2329</v>
      </c>
      <c r="N138" s="110"/>
      <c r="O138" s="109" t="s">
        <v>2329</v>
      </c>
      <c r="P138" s="160" t="s">
        <v>736</v>
      </c>
      <c r="Q138" s="164" t="s">
        <v>2328</v>
      </c>
      <c r="R138" s="161" t="s">
        <v>2328</v>
      </c>
      <c r="S138" s="162"/>
      <c r="T138" s="157" t="s">
        <v>2329</v>
      </c>
    </row>
    <row r="139" spans="2:20" ht="18">
      <c r="B139" s="105">
        <v>128</v>
      </c>
      <c r="C139" s="105" t="s">
        <v>1945</v>
      </c>
      <c r="D139" s="106">
        <f t="shared" si="1"/>
        <v>128</v>
      </c>
      <c r="E139" s="65" t="s">
        <v>1166</v>
      </c>
      <c r="F139" s="66" t="s">
        <v>1167</v>
      </c>
      <c r="G139" s="65" t="s">
        <v>1168</v>
      </c>
      <c r="H139" s="65" t="s">
        <v>801</v>
      </c>
      <c r="I139" s="67" t="s">
        <v>736</v>
      </c>
      <c r="J139" s="68">
        <v>6</v>
      </c>
      <c r="L139" s="155" t="s">
        <v>2330</v>
      </c>
      <c r="M139" s="157" t="s">
        <v>1515</v>
      </c>
      <c r="N139" s="110"/>
      <c r="O139" s="109" t="s">
        <v>1515</v>
      </c>
      <c r="P139" s="113" t="s">
        <v>1511</v>
      </c>
      <c r="Q139" s="161" t="s">
        <v>2330</v>
      </c>
      <c r="R139" s="164" t="s">
        <v>2330</v>
      </c>
      <c r="S139" s="162"/>
      <c r="T139" s="157" t="s">
        <v>1515</v>
      </c>
    </row>
    <row r="140" spans="2:20" ht="18">
      <c r="B140" s="103">
        <v>129</v>
      </c>
      <c r="C140" s="103" t="s">
        <v>1946</v>
      </c>
      <c r="D140" s="104">
        <f t="shared" ref="D140:D203" si="2">VALUE(MID(C140,2,3))</f>
        <v>129</v>
      </c>
      <c r="E140" s="58" t="s">
        <v>1169</v>
      </c>
      <c r="F140" s="59" t="s">
        <v>1170</v>
      </c>
      <c r="G140" s="58" t="s">
        <v>1171</v>
      </c>
      <c r="H140" s="58" t="s">
        <v>759</v>
      </c>
      <c r="I140" s="60" t="s">
        <v>736</v>
      </c>
      <c r="J140" s="61"/>
      <c r="L140" s="155" t="s">
        <v>2331</v>
      </c>
      <c r="M140" s="158" t="s">
        <v>1674</v>
      </c>
      <c r="N140" s="110"/>
      <c r="O140" s="111" t="s">
        <v>1674</v>
      </c>
      <c r="P140" s="112" t="s">
        <v>741</v>
      </c>
      <c r="Q140" s="164" t="s">
        <v>2331</v>
      </c>
      <c r="R140" s="161" t="s">
        <v>2331</v>
      </c>
      <c r="S140" s="162"/>
      <c r="T140" s="158" t="s">
        <v>1674</v>
      </c>
    </row>
    <row r="141" spans="2:20" ht="18">
      <c r="B141" s="105">
        <v>130</v>
      </c>
      <c r="C141" s="105" t="s">
        <v>1947</v>
      </c>
      <c r="D141" s="106">
        <f t="shared" si="2"/>
        <v>130</v>
      </c>
      <c r="E141" s="244" t="s">
        <v>2617</v>
      </c>
      <c r="F141" s="66" t="s">
        <v>1172</v>
      </c>
      <c r="G141" s="65" t="s">
        <v>1173</v>
      </c>
      <c r="H141" s="65" t="s">
        <v>1037</v>
      </c>
      <c r="I141" s="67" t="s">
        <v>736</v>
      </c>
      <c r="J141" s="68">
        <v>1</v>
      </c>
      <c r="L141" s="155"/>
      <c r="M141" s="157" t="s">
        <v>2332</v>
      </c>
      <c r="N141" s="110"/>
      <c r="O141" s="109" t="s">
        <v>2332</v>
      </c>
      <c r="P141" s="163" t="s">
        <v>736</v>
      </c>
      <c r="Q141" s="161"/>
      <c r="R141" s="164"/>
      <c r="S141" s="162"/>
      <c r="T141" s="157" t="s">
        <v>2332</v>
      </c>
    </row>
    <row r="142" spans="2:20" ht="18">
      <c r="B142" s="103">
        <v>131</v>
      </c>
      <c r="C142" s="103" t="s">
        <v>1948</v>
      </c>
      <c r="D142" s="104">
        <f t="shared" si="2"/>
        <v>131</v>
      </c>
      <c r="E142" s="58" t="s">
        <v>1174</v>
      </c>
      <c r="F142" s="59" t="s">
        <v>1175</v>
      </c>
      <c r="G142" s="58" t="s">
        <v>1176</v>
      </c>
      <c r="H142" s="58" t="s">
        <v>801</v>
      </c>
      <c r="I142" s="60" t="s">
        <v>736</v>
      </c>
      <c r="J142" s="61">
        <v>2</v>
      </c>
      <c r="L142" s="155"/>
      <c r="M142" s="158" t="s">
        <v>2333</v>
      </c>
      <c r="N142" s="110"/>
      <c r="O142" s="111" t="s">
        <v>2333</v>
      </c>
      <c r="P142" s="160" t="s">
        <v>736</v>
      </c>
      <c r="Q142" s="164"/>
      <c r="R142" s="161"/>
      <c r="S142" s="162"/>
      <c r="T142" s="158" t="s">
        <v>2333</v>
      </c>
    </row>
    <row r="143" spans="2:20" ht="32">
      <c r="B143" s="105">
        <v>132</v>
      </c>
      <c r="C143" s="105" t="s">
        <v>1949</v>
      </c>
      <c r="D143" s="106">
        <f t="shared" si="2"/>
        <v>132</v>
      </c>
      <c r="E143" s="65" t="s">
        <v>1177</v>
      </c>
      <c r="F143" s="66" t="s">
        <v>1178</v>
      </c>
      <c r="G143" s="65" t="s">
        <v>1179</v>
      </c>
      <c r="H143" s="65" t="s">
        <v>1180</v>
      </c>
      <c r="I143" s="67" t="s">
        <v>733</v>
      </c>
      <c r="J143" s="68"/>
      <c r="L143" s="155" t="s">
        <v>2334</v>
      </c>
      <c r="M143" s="158" t="s">
        <v>1259</v>
      </c>
      <c r="N143" s="110"/>
      <c r="O143" s="111" t="s">
        <v>1259</v>
      </c>
      <c r="P143" s="163" t="s">
        <v>736</v>
      </c>
      <c r="Q143" s="161" t="s">
        <v>2334</v>
      </c>
      <c r="R143" s="164" t="s">
        <v>2334</v>
      </c>
      <c r="S143" s="162"/>
      <c r="T143" s="158" t="s">
        <v>1259</v>
      </c>
    </row>
    <row r="144" spans="2:20">
      <c r="B144" s="103">
        <v>133</v>
      </c>
      <c r="C144" s="103" t="s">
        <v>1950</v>
      </c>
      <c r="D144" s="104">
        <f t="shared" si="2"/>
        <v>133</v>
      </c>
      <c r="E144" s="58" t="s">
        <v>1181</v>
      </c>
      <c r="F144" s="59" t="s">
        <v>1182</v>
      </c>
      <c r="G144" s="58" t="s">
        <v>1183</v>
      </c>
      <c r="H144" s="58" t="s">
        <v>732</v>
      </c>
      <c r="I144" s="60" t="s">
        <v>733</v>
      </c>
      <c r="J144" s="61"/>
      <c r="L144" s="155" t="s">
        <v>2335</v>
      </c>
      <c r="M144" s="157" t="s">
        <v>1181</v>
      </c>
      <c r="N144" s="110"/>
      <c r="O144" s="109" t="s">
        <v>1181</v>
      </c>
      <c r="P144" s="113" t="s">
        <v>733</v>
      </c>
      <c r="Q144" s="164" t="s">
        <v>2335</v>
      </c>
      <c r="R144" s="161" t="s">
        <v>2335</v>
      </c>
      <c r="S144" s="162"/>
      <c r="T144" s="157" t="s">
        <v>1181</v>
      </c>
    </row>
    <row r="145" spans="2:20" ht="32">
      <c r="B145" s="105">
        <v>134</v>
      </c>
      <c r="C145" s="105" t="s">
        <v>1951</v>
      </c>
      <c r="D145" s="106">
        <f t="shared" si="2"/>
        <v>134</v>
      </c>
      <c r="E145" s="65" t="s">
        <v>1184</v>
      </c>
      <c r="F145" s="66" t="s">
        <v>1185</v>
      </c>
      <c r="G145" s="65" t="s">
        <v>1186</v>
      </c>
      <c r="H145" s="65" t="s">
        <v>1187</v>
      </c>
      <c r="I145" s="67" t="s">
        <v>741</v>
      </c>
      <c r="J145" s="68"/>
      <c r="L145" s="155" t="s">
        <v>2336</v>
      </c>
      <c r="M145" s="158" t="s">
        <v>1461</v>
      </c>
      <c r="N145" s="110"/>
      <c r="O145" s="111" t="s">
        <v>1461</v>
      </c>
      <c r="P145" s="112" t="s">
        <v>741</v>
      </c>
      <c r="Q145" s="161" t="s">
        <v>2336</v>
      </c>
      <c r="R145" s="164" t="s">
        <v>2336</v>
      </c>
      <c r="S145" s="162"/>
      <c r="T145" s="158" t="s">
        <v>1461</v>
      </c>
    </row>
    <row r="146" spans="2:20" ht="18">
      <c r="B146" s="103">
        <v>135</v>
      </c>
      <c r="C146" s="103" t="s">
        <v>1952</v>
      </c>
      <c r="D146" s="104">
        <f t="shared" si="2"/>
        <v>135</v>
      </c>
      <c r="E146" s="58" t="s">
        <v>1188</v>
      </c>
      <c r="F146" s="59" t="s">
        <v>1189</v>
      </c>
      <c r="G146" s="58" t="s">
        <v>1190</v>
      </c>
      <c r="H146" s="58" t="s">
        <v>759</v>
      </c>
      <c r="I146" s="60" t="s">
        <v>736</v>
      </c>
      <c r="J146" s="61">
        <v>5</v>
      </c>
      <c r="L146" s="155" t="s">
        <v>2337</v>
      </c>
      <c r="M146" s="158" t="s">
        <v>1447</v>
      </c>
      <c r="N146" s="110"/>
      <c r="O146" s="111" t="s">
        <v>1447</v>
      </c>
      <c r="P146" s="112" t="s">
        <v>1450</v>
      </c>
      <c r="Q146" s="164" t="s">
        <v>2337</v>
      </c>
      <c r="R146" s="161" t="s">
        <v>2337</v>
      </c>
      <c r="S146" s="162"/>
      <c r="T146" s="158" t="s">
        <v>1447</v>
      </c>
    </row>
    <row r="147" spans="2:20" ht="32">
      <c r="B147" s="105">
        <v>136</v>
      </c>
      <c r="C147" s="105" t="s">
        <v>1953</v>
      </c>
      <c r="D147" s="106">
        <f t="shared" si="2"/>
        <v>136</v>
      </c>
      <c r="E147" s="65" t="s">
        <v>1191</v>
      </c>
      <c r="F147" s="66" t="s">
        <v>1192</v>
      </c>
      <c r="G147" s="65" t="s">
        <v>1193</v>
      </c>
      <c r="H147" s="65" t="s">
        <v>1194</v>
      </c>
      <c r="I147" s="67" t="s">
        <v>736</v>
      </c>
      <c r="J147" s="68"/>
      <c r="L147" s="155" t="s">
        <v>2338</v>
      </c>
      <c r="M147" s="158" t="s">
        <v>2339</v>
      </c>
      <c r="N147" s="110"/>
      <c r="O147" s="111" t="s">
        <v>2339</v>
      </c>
      <c r="P147" s="163" t="s">
        <v>736</v>
      </c>
      <c r="Q147" s="161" t="s">
        <v>2338</v>
      </c>
      <c r="R147" s="164" t="s">
        <v>2338</v>
      </c>
      <c r="S147" s="162"/>
      <c r="T147" s="158" t="s">
        <v>2339</v>
      </c>
    </row>
    <row r="148" spans="2:20" ht="32">
      <c r="B148" s="103">
        <v>137</v>
      </c>
      <c r="C148" s="103" t="s">
        <v>1954</v>
      </c>
      <c r="D148" s="104">
        <f t="shared" si="2"/>
        <v>137</v>
      </c>
      <c r="E148" s="58" t="s">
        <v>1195</v>
      </c>
      <c r="F148" s="59" t="s">
        <v>1196</v>
      </c>
      <c r="G148" s="58" t="s">
        <v>1197</v>
      </c>
      <c r="H148" s="58" t="s">
        <v>1198</v>
      </c>
      <c r="I148" s="60" t="s">
        <v>741</v>
      </c>
      <c r="J148" s="61"/>
      <c r="L148" s="155" t="s">
        <v>2340</v>
      </c>
      <c r="M148" s="157" t="s">
        <v>1416</v>
      </c>
      <c r="N148" s="110"/>
      <c r="O148" s="109" t="s">
        <v>1416</v>
      </c>
      <c r="P148" s="113" t="s">
        <v>733</v>
      </c>
      <c r="Q148" s="164" t="s">
        <v>2340</v>
      </c>
      <c r="R148" s="161" t="s">
        <v>2340</v>
      </c>
      <c r="S148" s="162"/>
      <c r="T148" s="157" t="s">
        <v>1416</v>
      </c>
    </row>
    <row r="149" spans="2:20" ht="18">
      <c r="B149" s="105">
        <v>138</v>
      </c>
      <c r="C149" s="105" t="s">
        <v>1955</v>
      </c>
      <c r="D149" s="106">
        <f t="shared" si="2"/>
        <v>138</v>
      </c>
      <c r="E149" s="65" t="s">
        <v>1199</v>
      </c>
      <c r="F149" s="66" t="s">
        <v>1200</v>
      </c>
      <c r="G149" s="65" t="s">
        <v>1201</v>
      </c>
      <c r="H149" s="65" t="s">
        <v>801</v>
      </c>
      <c r="I149" s="67" t="s">
        <v>736</v>
      </c>
      <c r="J149" s="68">
        <v>1</v>
      </c>
      <c r="L149" s="155" t="s">
        <v>2341</v>
      </c>
      <c r="M149" s="158" t="s">
        <v>2342</v>
      </c>
      <c r="N149" s="110"/>
      <c r="O149" s="111" t="s">
        <v>2342</v>
      </c>
      <c r="P149" s="112" t="s">
        <v>733</v>
      </c>
      <c r="Q149" s="161" t="s">
        <v>2341</v>
      </c>
      <c r="R149" s="164" t="s">
        <v>2341</v>
      </c>
      <c r="S149" s="162"/>
      <c r="T149" s="158" t="s">
        <v>2342</v>
      </c>
    </row>
    <row r="150" spans="2:20" ht="18">
      <c r="B150" s="103">
        <v>139</v>
      </c>
      <c r="C150" s="103" t="s">
        <v>1956</v>
      </c>
      <c r="D150" s="104">
        <f t="shared" si="2"/>
        <v>139</v>
      </c>
      <c r="E150" s="58" t="s">
        <v>1202</v>
      </c>
      <c r="F150" s="59" t="s">
        <v>1203</v>
      </c>
      <c r="G150" s="58" t="s">
        <v>1204</v>
      </c>
      <c r="H150" s="58" t="s">
        <v>1111</v>
      </c>
      <c r="I150" s="60" t="s">
        <v>733</v>
      </c>
      <c r="J150" s="61"/>
      <c r="L150" s="155" t="s">
        <v>2343</v>
      </c>
      <c r="M150" s="158" t="s">
        <v>2344</v>
      </c>
      <c r="N150" s="110"/>
      <c r="O150" s="111" t="s">
        <v>2344</v>
      </c>
      <c r="P150" s="112" t="s">
        <v>733</v>
      </c>
      <c r="Q150" s="164" t="s">
        <v>2343</v>
      </c>
      <c r="R150" s="161" t="s">
        <v>2343</v>
      </c>
      <c r="S150" s="162"/>
      <c r="T150" s="158" t="s">
        <v>2344</v>
      </c>
    </row>
    <row r="151" spans="2:20" ht="18">
      <c r="B151" s="105">
        <v>140</v>
      </c>
      <c r="C151" s="105" t="s">
        <v>1957</v>
      </c>
      <c r="D151" s="106">
        <f t="shared" si="2"/>
        <v>140</v>
      </c>
      <c r="E151" s="65" t="s">
        <v>1205</v>
      </c>
      <c r="F151" s="66" t="s">
        <v>1206</v>
      </c>
      <c r="G151" s="65" t="s">
        <v>1207</v>
      </c>
      <c r="H151" s="65" t="s">
        <v>801</v>
      </c>
      <c r="I151" s="67" t="s">
        <v>736</v>
      </c>
      <c r="J151" s="68">
        <v>2</v>
      </c>
      <c r="L151" s="155" t="s">
        <v>2343</v>
      </c>
      <c r="M151" s="157" t="s">
        <v>2345</v>
      </c>
      <c r="N151" s="115"/>
      <c r="O151" s="116" t="s">
        <v>2345</v>
      </c>
      <c r="P151" s="163" t="s">
        <v>736</v>
      </c>
      <c r="Q151" s="161" t="s">
        <v>2343</v>
      </c>
      <c r="R151" s="164" t="s">
        <v>2343</v>
      </c>
      <c r="S151" s="162"/>
      <c r="T151" s="157" t="s">
        <v>2345</v>
      </c>
    </row>
    <row r="152" spans="2:20" ht="32">
      <c r="B152" s="103">
        <v>141</v>
      </c>
      <c r="C152" s="103" t="s">
        <v>1958</v>
      </c>
      <c r="D152" s="104">
        <f t="shared" si="2"/>
        <v>141</v>
      </c>
      <c r="E152" s="58" t="s">
        <v>1208</v>
      </c>
      <c r="F152" s="59" t="s">
        <v>1209</v>
      </c>
      <c r="G152" s="58" t="s">
        <v>1210</v>
      </c>
      <c r="H152" s="58" t="s">
        <v>1071</v>
      </c>
      <c r="I152" s="60" t="s">
        <v>741</v>
      </c>
      <c r="J152" s="61"/>
      <c r="L152" s="155" t="s">
        <v>2346</v>
      </c>
      <c r="M152" s="157" t="s">
        <v>1129</v>
      </c>
      <c r="N152" s="110"/>
      <c r="O152" s="109" t="s">
        <v>1129</v>
      </c>
      <c r="P152" s="113" t="s">
        <v>797</v>
      </c>
      <c r="Q152" s="164" t="s">
        <v>2346</v>
      </c>
      <c r="R152" s="161" t="s">
        <v>2346</v>
      </c>
      <c r="S152" s="162"/>
      <c r="T152" s="157" t="s">
        <v>1129</v>
      </c>
    </row>
    <row r="153" spans="2:20" ht="18">
      <c r="B153" s="105">
        <v>142</v>
      </c>
      <c r="C153" s="105" t="s">
        <v>1959</v>
      </c>
      <c r="D153" s="106">
        <f t="shared" si="2"/>
        <v>142</v>
      </c>
      <c r="E153" s="65" t="s">
        <v>1211</v>
      </c>
      <c r="F153" s="66" t="s">
        <v>1212</v>
      </c>
      <c r="G153" s="65" t="s">
        <v>1213</v>
      </c>
      <c r="H153" s="65" t="s">
        <v>1162</v>
      </c>
      <c r="I153" s="67" t="s">
        <v>736</v>
      </c>
      <c r="J153" s="68"/>
      <c r="L153" s="155" t="s">
        <v>2347</v>
      </c>
      <c r="M153" s="157" t="s">
        <v>2348</v>
      </c>
      <c r="N153" s="110"/>
      <c r="O153" s="109" t="s">
        <v>2348</v>
      </c>
      <c r="P153" s="163" t="s">
        <v>736</v>
      </c>
      <c r="Q153" s="161" t="s">
        <v>2347</v>
      </c>
      <c r="R153" s="164" t="s">
        <v>2347</v>
      </c>
      <c r="S153" s="162"/>
      <c r="T153" s="157" t="s">
        <v>2348</v>
      </c>
    </row>
    <row r="154" spans="2:20" ht="32">
      <c r="B154" s="103">
        <v>143</v>
      </c>
      <c r="C154" s="103" t="s">
        <v>1960</v>
      </c>
      <c r="D154" s="104">
        <f t="shared" si="2"/>
        <v>143</v>
      </c>
      <c r="E154" s="58" t="s">
        <v>1214</v>
      </c>
      <c r="F154" s="59" t="s">
        <v>1215</v>
      </c>
      <c r="G154" s="58" t="s">
        <v>1216</v>
      </c>
      <c r="H154" s="58" t="s">
        <v>1217</v>
      </c>
      <c r="I154" s="60" t="s">
        <v>733</v>
      </c>
      <c r="J154" s="61"/>
      <c r="L154" s="155" t="s">
        <v>2349</v>
      </c>
      <c r="M154" s="157" t="s">
        <v>1078</v>
      </c>
      <c r="N154" s="110"/>
      <c r="O154" s="109" t="s">
        <v>1078</v>
      </c>
      <c r="P154" s="113" t="s">
        <v>741</v>
      </c>
      <c r="Q154" s="164" t="s">
        <v>2349</v>
      </c>
      <c r="R154" s="161" t="s">
        <v>2349</v>
      </c>
      <c r="S154" s="162"/>
      <c r="T154" s="157" t="s">
        <v>1078</v>
      </c>
    </row>
    <row r="155" spans="2:20" ht="32">
      <c r="B155" s="105">
        <v>144</v>
      </c>
      <c r="C155" s="105" t="s">
        <v>1961</v>
      </c>
      <c r="D155" s="106">
        <f t="shared" si="2"/>
        <v>144</v>
      </c>
      <c r="E155" s="65" t="s">
        <v>1218</v>
      </c>
      <c r="F155" s="66" t="s">
        <v>1219</v>
      </c>
      <c r="G155" s="65" t="s">
        <v>1220</v>
      </c>
      <c r="H155" s="65" t="s">
        <v>1221</v>
      </c>
      <c r="I155" s="67" t="s">
        <v>733</v>
      </c>
      <c r="J155" s="68"/>
      <c r="L155" s="155" t="s">
        <v>2350</v>
      </c>
      <c r="M155" s="158" t="s">
        <v>2351</v>
      </c>
      <c r="N155" s="110"/>
      <c r="O155" s="111" t="s">
        <v>2351</v>
      </c>
      <c r="P155" s="163" t="s">
        <v>736</v>
      </c>
      <c r="Q155" s="161" t="s">
        <v>2350</v>
      </c>
      <c r="R155" s="164" t="s">
        <v>2350</v>
      </c>
      <c r="S155" s="162"/>
      <c r="T155" s="158" t="s">
        <v>2351</v>
      </c>
    </row>
    <row r="156" spans="2:20" ht="18">
      <c r="B156" s="103">
        <v>145</v>
      </c>
      <c r="C156" s="103" t="s">
        <v>1962</v>
      </c>
      <c r="D156" s="104">
        <f t="shared" si="2"/>
        <v>145</v>
      </c>
      <c r="E156" s="58" t="s">
        <v>1222</v>
      </c>
      <c r="F156" s="59" t="s">
        <v>1223</v>
      </c>
      <c r="G156" s="58" t="s">
        <v>1224</v>
      </c>
      <c r="H156" s="58" t="s">
        <v>1225</v>
      </c>
      <c r="I156" s="60" t="s">
        <v>736</v>
      </c>
      <c r="J156" s="61">
        <v>1</v>
      </c>
      <c r="L156" s="155" t="s">
        <v>2352</v>
      </c>
      <c r="M156" s="157" t="s">
        <v>1270</v>
      </c>
      <c r="N156" s="110"/>
      <c r="O156" s="109" t="s">
        <v>1270</v>
      </c>
      <c r="P156" s="113" t="s">
        <v>741</v>
      </c>
      <c r="Q156" s="164" t="s">
        <v>2352</v>
      </c>
      <c r="R156" s="161" t="s">
        <v>2352</v>
      </c>
      <c r="S156" s="162"/>
      <c r="T156" s="157" t="s">
        <v>1270</v>
      </c>
    </row>
    <row r="157" spans="2:20" ht="32">
      <c r="B157" s="105">
        <v>146</v>
      </c>
      <c r="C157" s="105" t="s">
        <v>1963</v>
      </c>
      <c r="D157" s="106">
        <f t="shared" si="2"/>
        <v>146</v>
      </c>
      <c r="E157" s="65" t="s">
        <v>1226</v>
      </c>
      <c r="F157" s="66" t="s">
        <v>1227</v>
      </c>
      <c r="G157" s="65" t="s">
        <v>1228</v>
      </c>
      <c r="H157" s="65" t="s">
        <v>1229</v>
      </c>
      <c r="I157" s="67" t="s">
        <v>733</v>
      </c>
      <c r="J157" s="68"/>
      <c r="L157" s="155" t="s">
        <v>2353</v>
      </c>
      <c r="M157" s="157" t="s">
        <v>1748</v>
      </c>
      <c r="N157" s="110"/>
      <c r="O157" s="109" t="s">
        <v>1748</v>
      </c>
      <c r="P157" s="113" t="s">
        <v>1342</v>
      </c>
      <c r="Q157" s="161" t="s">
        <v>2353</v>
      </c>
      <c r="R157" s="164" t="s">
        <v>2353</v>
      </c>
      <c r="S157" s="162"/>
      <c r="T157" s="157" t="s">
        <v>1748</v>
      </c>
    </row>
    <row r="158" spans="2:20">
      <c r="B158" s="103">
        <v>147</v>
      </c>
      <c r="C158" s="103" t="s">
        <v>1964</v>
      </c>
      <c r="D158" s="104">
        <f t="shared" si="2"/>
        <v>147</v>
      </c>
      <c r="E158" s="71" t="s">
        <v>1230</v>
      </c>
      <c r="F158" s="59"/>
      <c r="G158" s="58"/>
      <c r="H158" s="58"/>
      <c r="I158" s="60" t="s">
        <v>736</v>
      </c>
      <c r="J158" s="61"/>
      <c r="L158" s="155" t="s">
        <v>2354</v>
      </c>
      <c r="M158" s="157" t="s">
        <v>2355</v>
      </c>
      <c r="N158" s="110"/>
      <c r="O158" s="109" t="s">
        <v>2355</v>
      </c>
      <c r="P158" s="160" t="s">
        <v>736</v>
      </c>
      <c r="Q158" s="164" t="s">
        <v>2354</v>
      </c>
      <c r="R158" s="161" t="s">
        <v>2354</v>
      </c>
      <c r="S158" s="162"/>
      <c r="T158" s="157" t="s">
        <v>2355</v>
      </c>
    </row>
    <row r="159" spans="2:20">
      <c r="B159" s="105">
        <v>148</v>
      </c>
      <c r="C159" s="105" t="s">
        <v>1965</v>
      </c>
      <c r="D159" s="106">
        <f t="shared" si="2"/>
        <v>148</v>
      </c>
      <c r="E159" s="65" t="s">
        <v>1231</v>
      </c>
      <c r="F159" s="66" t="s">
        <v>1232</v>
      </c>
      <c r="G159" s="65" t="s">
        <v>1233</v>
      </c>
      <c r="H159" s="65" t="s">
        <v>1234</v>
      </c>
      <c r="I159" s="67" t="s">
        <v>736</v>
      </c>
      <c r="J159" s="68"/>
      <c r="L159" s="155" t="s">
        <v>2356</v>
      </c>
      <c r="M159" s="158" t="s">
        <v>1406</v>
      </c>
      <c r="N159" s="110"/>
      <c r="O159" s="111" t="s">
        <v>1406</v>
      </c>
      <c r="P159" s="112" t="s">
        <v>733</v>
      </c>
      <c r="Q159" s="161" t="s">
        <v>2356</v>
      </c>
      <c r="R159" s="164" t="s">
        <v>2356</v>
      </c>
      <c r="S159" s="162"/>
      <c r="T159" s="158" t="s">
        <v>1406</v>
      </c>
    </row>
    <row r="160" spans="2:20" ht="32">
      <c r="B160" s="103">
        <v>149</v>
      </c>
      <c r="C160" s="103" t="s">
        <v>1966</v>
      </c>
      <c r="D160" s="104">
        <f t="shared" si="2"/>
        <v>149</v>
      </c>
      <c r="E160" s="58" t="s">
        <v>1235</v>
      </c>
      <c r="F160" s="59" t="s">
        <v>1236</v>
      </c>
      <c r="G160" s="58" t="s">
        <v>1237</v>
      </c>
      <c r="H160" s="58" t="s">
        <v>1238</v>
      </c>
      <c r="I160" s="60" t="s">
        <v>741</v>
      </c>
      <c r="J160" s="61"/>
      <c r="L160" s="155" t="s">
        <v>2357</v>
      </c>
      <c r="M160" s="157" t="s">
        <v>1576</v>
      </c>
      <c r="N160" s="110"/>
      <c r="O160" s="109" t="s">
        <v>1576</v>
      </c>
      <c r="P160" s="113" t="s">
        <v>1531</v>
      </c>
      <c r="Q160" s="164" t="s">
        <v>2357</v>
      </c>
      <c r="R160" s="161" t="s">
        <v>2357</v>
      </c>
      <c r="S160" s="162"/>
      <c r="T160" s="157" t="s">
        <v>1576</v>
      </c>
    </row>
    <row r="161" spans="2:20" ht="18">
      <c r="B161" s="105">
        <v>150</v>
      </c>
      <c r="C161" s="105" t="s">
        <v>1967</v>
      </c>
      <c r="D161" s="106">
        <f t="shared" si="2"/>
        <v>150</v>
      </c>
      <c r="E161" s="65" t="s">
        <v>1239</v>
      </c>
      <c r="F161" s="66" t="s">
        <v>1240</v>
      </c>
      <c r="G161" s="65" t="s">
        <v>1241</v>
      </c>
      <c r="H161" s="65" t="s">
        <v>1162</v>
      </c>
      <c r="I161" s="67" t="s">
        <v>733</v>
      </c>
      <c r="J161" s="68"/>
      <c r="L161" s="155" t="s">
        <v>2358</v>
      </c>
      <c r="M161" s="158" t="s">
        <v>2359</v>
      </c>
      <c r="N161" s="110"/>
      <c r="O161" s="111" t="s">
        <v>2359</v>
      </c>
      <c r="P161" s="163" t="s">
        <v>736</v>
      </c>
      <c r="Q161" s="161" t="s">
        <v>2358</v>
      </c>
      <c r="R161" s="164" t="s">
        <v>2358</v>
      </c>
      <c r="S161" s="162"/>
      <c r="T161" s="158" t="s">
        <v>2359</v>
      </c>
    </row>
    <row r="162" spans="2:20" ht="32">
      <c r="B162" s="103">
        <v>151</v>
      </c>
      <c r="C162" s="103" t="s">
        <v>1968</v>
      </c>
      <c r="D162" s="104">
        <f t="shared" si="2"/>
        <v>151</v>
      </c>
      <c r="E162" s="58" t="s">
        <v>1242</v>
      </c>
      <c r="F162" s="70" t="s">
        <v>1243</v>
      </c>
      <c r="G162" s="58" t="s">
        <v>1244</v>
      </c>
      <c r="H162" s="58" t="s">
        <v>1022</v>
      </c>
      <c r="I162" s="60" t="s">
        <v>733</v>
      </c>
      <c r="J162" s="61"/>
      <c r="L162" s="155" t="s">
        <v>2360</v>
      </c>
      <c r="M162" s="157" t="s">
        <v>1742</v>
      </c>
      <c r="N162" s="110"/>
      <c r="O162" s="109" t="s">
        <v>1742</v>
      </c>
      <c r="P162" s="113" t="s">
        <v>1342</v>
      </c>
      <c r="Q162" s="164" t="s">
        <v>2360</v>
      </c>
      <c r="R162" s="161" t="s">
        <v>2360</v>
      </c>
      <c r="S162" s="162"/>
      <c r="T162" s="157" t="s">
        <v>1742</v>
      </c>
    </row>
    <row r="163" spans="2:20" ht="32">
      <c r="B163" s="105">
        <v>152</v>
      </c>
      <c r="C163" s="105" t="s">
        <v>1969</v>
      </c>
      <c r="D163" s="106">
        <f t="shared" si="2"/>
        <v>152</v>
      </c>
      <c r="E163" s="65" t="s">
        <v>1245</v>
      </c>
      <c r="F163" s="66" t="s">
        <v>1246</v>
      </c>
      <c r="G163" s="65" t="s">
        <v>1247</v>
      </c>
      <c r="H163" s="65" t="s">
        <v>1248</v>
      </c>
      <c r="I163" s="67" t="s">
        <v>797</v>
      </c>
      <c r="J163" s="68"/>
      <c r="L163" s="155" t="s">
        <v>2361</v>
      </c>
      <c r="M163" s="158" t="s">
        <v>1315</v>
      </c>
      <c r="N163" s="110"/>
      <c r="O163" s="111" t="s">
        <v>1315</v>
      </c>
      <c r="P163" s="163" t="s">
        <v>736</v>
      </c>
      <c r="Q163" s="161" t="s">
        <v>2361</v>
      </c>
      <c r="R163" s="164" t="s">
        <v>2361</v>
      </c>
      <c r="S163" s="162"/>
      <c r="T163" s="158" t="s">
        <v>1315</v>
      </c>
    </row>
    <row r="164" spans="2:20" ht="18">
      <c r="B164" s="103">
        <v>153</v>
      </c>
      <c r="C164" s="103" t="s">
        <v>1970</v>
      </c>
      <c r="D164" s="104">
        <f t="shared" si="2"/>
        <v>153</v>
      </c>
      <c r="E164" s="58" t="s">
        <v>1249</v>
      </c>
      <c r="F164" s="59" t="s">
        <v>1250</v>
      </c>
      <c r="G164" s="58" t="s">
        <v>1251</v>
      </c>
      <c r="H164" s="58" t="s">
        <v>801</v>
      </c>
      <c r="I164" s="60" t="s">
        <v>736</v>
      </c>
      <c r="J164" s="61"/>
      <c r="L164" s="155" t="s">
        <v>2362</v>
      </c>
      <c r="M164" s="158" t="s">
        <v>2363</v>
      </c>
      <c r="N164" s="110"/>
      <c r="O164" s="111" t="s">
        <v>2363</v>
      </c>
      <c r="P164" s="160" t="s">
        <v>736</v>
      </c>
      <c r="Q164" s="164" t="s">
        <v>2362</v>
      </c>
      <c r="R164" s="161" t="s">
        <v>2362</v>
      </c>
      <c r="S164" s="162"/>
      <c r="T164" s="158" t="s">
        <v>2363</v>
      </c>
    </row>
    <row r="165" spans="2:20" ht="32">
      <c r="B165" s="105">
        <v>154</v>
      </c>
      <c r="C165" s="105" t="s">
        <v>1971</v>
      </c>
      <c r="D165" s="106">
        <f t="shared" si="2"/>
        <v>154</v>
      </c>
      <c r="E165" s="65" t="s">
        <v>1252</v>
      </c>
      <c r="F165" s="66" t="s">
        <v>1253</v>
      </c>
      <c r="G165" s="65" t="s">
        <v>1254</v>
      </c>
      <c r="H165" s="65" t="s">
        <v>1255</v>
      </c>
      <c r="I165" s="67" t="s">
        <v>741</v>
      </c>
      <c r="J165" s="68"/>
      <c r="L165" s="155" t="s">
        <v>2364</v>
      </c>
      <c r="M165" s="158" t="s">
        <v>988</v>
      </c>
      <c r="N165" s="110"/>
      <c r="O165" s="111" t="s">
        <v>988</v>
      </c>
      <c r="P165" s="112" t="s">
        <v>733</v>
      </c>
      <c r="Q165" s="161" t="s">
        <v>2364</v>
      </c>
      <c r="R165" s="164" t="s">
        <v>2364</v>
      </c>
      <c r="S165" s="162"/>
      <c r="T165" s="158" t="s">
        <v>988</v>
      </c>
    </row>
    <row r="166" spans="2:20">
      <c r="B166" s="103">
        <v>155</v>
      </c>
      <c r="C166" s="103" t="s">
        <v>1972</v>
      </c>
      <c r="D166" s="104">
        <f t="shared" si="2"/>
        <v>155</v>
      </c>
      <c r="E166" s="58" t="s">
        <v>1256</v>
      </c>
      <c r="F166" s="59" t="s">
        <v>1257</v>
      </c>
      <c r="G166" s="58" t="s">
        <v>1258</v>
      </c>
      <c r="H166" s="58" t="s">
        <v>860</v>
      </c>
      <c r="I166" s="60" t="s">
        <v>736</v>
      </c>
      <c r="J166" s="61"/>
      <c r="L166" s="155" t="s">
        <v>2365</v>
      </c>
      <c r="M166" s="157" t="s">
        <v>926</v>
      </c>
      <c r="N166" s="110"/>
      <c r="O166" s="109" t="s">
        <v>926</v>
      </c>
      <c r="P166" s="113" t="s">
        <v>733</v>
      </c>
      <c r="Q166" s="164" t="s">
        <v>2365</v>
      </c>
      <c r="R166" s="161" t="s">
        <v>2365</v>
      </c>
      <c r="S166" s="162"/>
      <c r="T166" s="157" t="s">
        <v>926</v>
      </c>
    </row>
    <row r="167" spans="2:20">
      <c r="B167" s="105">
        <v>156</v>
      </c>
      <c r="C167" s="105" t="s">
        <v>1973</v>
      </c>
      <c r="D167" s="106">
        <f t="shared" si="2"/>
        <v>156</v>
      </c>
      <c r="E167" s="65" t="s">
        <v>1259</v>
      </c>
      <c r="F167" s="66" t="s">
        <v>1260</v>
      </c>
      <c r="G167" s="65" t="s">
        <v>1261</v>
      </c>
      <c r="H167" s="65" t="s">
        <v>860</v>
      </c>
      <c r="I167" s="67" t="s">
        <v>736</v>
      </c>
      <c r="J167" s="68"/>
      <c r="L167" s="155" t="s">
        <v>2366</v>
      </c>
      <c r="M167" s="157" t="s">
        <v>2367</v>
      </c>
      <c r="N167" s="110"/>
      <c r="O167" s="109" t="s">
        <v>2367</v>
      </c>
      <c r="P167" s="113" t="s">
        <v>733</v>
      </c>
      <c r="Q167" s="161" t="s">
        <v>2366</v>
      </c>
      <c r="R167" s="164" t="s">
        <v>2366</v>
      </c>
      <c r="S167" s="162"/>
      <c r="T167" s="157" t="s">
        <v>2367</v>
      </c>
    </row>
    <row r="168" spans="2:20">
      <c r="B168" s="103">
        <v>157</v>
      </c>
      <c r="C168" s="103" t="s">
        <v>1974</v>
      </c>
      <c r="D168" s="104">
        <f t="shared" si="2"/>
        <v>157</v>
      </c>
      <c r="E168" s="58" t="s">
        <v>1262</v>
      </c>
      <c r="F168" s="59" t="s">
        <v>1263</v>
      </c>
      <c r="G168" s="58" t="s">
        <v>1264</v>
      </c>
      <c r="H168" s="58" t="s">
        <v>1265</v>
      </c>
      <c r="I168" s="60" t="s">
        <v>741</v>
      </c>
      <c r="J168" s="61"/>
      <c r="L168" s="155" t="s">
        <v>2368</v>
      </c>
      <c r="M168" s="157" t="s">
        <v>1364</v>
      </c>
      <c r="N168" s="110"/>
      <c r="O168" s="109" t="s">
        <v>1364</v>
      </c>
      <c r="P168" s="113" t="s">
        <v>733</v>
      </c>
      <c r="Q168" s="164" t="s">
        <v>2368</v>
      </c>
      <c r="R168" s="161" t="s">
        <v>2368</v>
      </c>
      <c r="S168" s="162"/>
      <c r="T168" s="157" t="s">
        <v>1364</v>
      </c>
    </row>
    <row r="169" spans="2:20">
      <c r="B169" s="105">
        <v>158</v>
      </c>
      <c r="C169" s="105" t="s">
        <v>1975</v>
      </c>
      <c r="D169" s="106">
        <f t="shared" si="2"/>
        <v>158</v>
      </c>
      <c r="E169" s="65" t="s">
        <v>1266</v>
      </c>
      <c r="F169" s="66" t="s">
        <v>1267</v>
      </c>
      <c r="G169" s="65" t="s">
        <v>1268</v>
      </c>
      <c r="H169" s="65" t="s">
        <v>1269</v>
      </c>
      <c r="I169" s="67" t="s">
        <v>736</v>
      </c>
      <c r="J169" s="68"/>
      <c r="L169" s="155" t="s">
        <v>2369</v>
      </c>
      <c r="M169" s="158" t="s">
        <v>2370</v>
      </c>
      <c r="N169" s="110"/>
      <c r="O169" s="111" t="s">
        <v>2370</v>
      </c>
      <c r="P169" s="112" t="s">
        <v>733</v>
      </c>
      <c r="Q169" s="161" t="s">
        <v>2369</v>
      </c>
      <c r="R169" s="164" t="s">
        <v>2369</v>
      </c>
      <c r="S169" s="162"/>
      <c r="T169" s="158" t="s">
        <v>2370</v>
      </c>
    </row>
    <row r="170" spans="2:20">
      <c r="B170" s="103">
        <v>159</v>
      </c>
      <c r="C170" s="103" t="s">
        <v>1976</v>
      </c>
      <c r="D170" s="104">
        <f t="shared" si="2"/>
        <v>159</v>
      </c>
      <c r="E170" s="58" t="s">
        <v>1270</v>
      </c>
      <c r="F170" s="59" t="s">
        <v>1271</v>
      </c>
      <c r="G170" s="58" t="s">
        <v>1272</v>
      </c>
      <c r="H170" s="58" t="s">
        <v>1273</v>
      </c>
      <c r="I170" s="60" t="s">
        <v>741</v>
      </c>
      <c r="J170" s="61"/>
      <c r="L170" s="155" t="s">
        <v>2371</v>
      </c>
      <c r="M170" s="158" t="s">
        <v>1159</v>
      </c>
      <c r="N170" s="110"/>
      <c r="O170" s="111" t="s">
        <v>1159</v>
      </c>
      <c r="P170" s="112" t="s">
        <v>733</v>
      </c>
      <c r="Q170" s="164" t="s">
        <v>2371</v>
      </c>
      <c r="R170" s="161" t="s">
        <v>2371</v>
      </c>
      <c r="S170" s="162"/>
      <c r="T170" s="158" t="s">
        <v>1159</v>
      </c>
    </row>
    <row r="171" spans="2:20" ht="18">
      <c r="B171" s="105">
        <v>160</v>
      </c>
      <c r="C171" s="105" t="s">
        <v>1977</v>
      </c>
      <c r="D171" s="106">
        <f t="shared" si="2"/>
        <v>160</v>
      </c>
      <c r="E171" s="65" t="s">
        <v>1274</v>
      </c>
      <c r="F171" s="66" t="s">
        <v>1275</v>
      </c>
      <c r="G171" s="65" t="s">
        <v>1276</v>
      </c>
      <c r="H171" s="65" t="s">
        <v>801</v>
      </c>
      <c r="I171" s="67" t="s">
        <v>736</v>
      </c>
      <c r="J171" s="68">
        <v>1</v>
      </c>
      <c r="L171" s="155"/>
      <c r="M171" s="158" t="s">
        <v>2372</v>
      </c>
      <c r="N171" s="110"/>
      <c r="O171" s="111" t="s">
        <v>2372</v>
      </c>
      <c r="P171" s="163" t="s">
        <v>736</v>
      </c>
      <c r="Q171" s="161"/>
      <c r="R171" s="164"/>
      <c r="S171" s="162"/>
      <c r="T171" s="158" t="s">
        <v>2372</v>
      </c>
    </row>
    <row r="172" spans="2:20">
      <c r="B172" s="103">
        <v>161</v>
      </c>
      <c r="C172" s="103" t="s">
        <v>1978</v>
      </c>
      <c r="D172" s="104">
        <f t="shared" si="2"/>
        <v>161</v>
      </c>
      <c r="E172" s="58" t="s">
        <v>1277</v>
      </c>
      <c r="F172" s="59" t="s">
        <v>1278</v>
      </c>
      <c r="G172" s="58" t="s">
        <v>1279</v>
      </c>
      <c r="H172" s="58" t="s">
        <v>1162</v>
      </c>
      <c r="I172" s="60" t="s">
        <v>736</v>
      </c>
      <c r="J172" s="61"/>
      <c r="L172" s="155" t="s">
        <v>2373</v>
      </c>
      <c r="M172" s="158" t="s">
        <v>2374</v>
      </c>
      <c r="N172" s="110"/>
      <c r="O172" s="111" t="s">
        <v>2374</v>
      </c>
      <c r="P172" s="160" t="s">
        <v>736</v>
      </c>
      <c r="Q172" s="164" t="s">
        <v>2373</v>
      </c>
      <c r="R172" s="161" t="s">
        <v>2373</v>
      </c>
      <c r="S172" s="162"/>
      <c r="T172" s="158" t="s">
        <v>2374</v>
      </c>
    </row>
    <row r="173" spans="2:20" ht="18">
      <c r="B173" s="105">
        <v>162</v>
      </c>
      <c r="C173" s="105" t="s">
        <v>1979</v>
      </c>
      <c r="D173" s="106">
        <f t="shared" si="2"/>
        <v>162</v>
      </c>
      <c r="E173" s="65" t="s">
        <v>1280</v>
      </c>
      <c r="F173" s="66" t="s">
        <v>1281</v>
      </c>
      <c r="G173" s="65" t="s">
        <v>1282</v>
      </c>
      <c r="H173" s="65" t="s">
        <v>1234</v>
      </c>
      <c r="I173" s="67" t="s">
        <v>736</v>
      </c>
      <c r="J173" s="68"/>
      <c r="L173" s="155" t="s">
        <v>2375</v>
      </c>
      <c r="M173" s="158" t="s">
        <v>2376</v>
      </c>
      <c r="N173" s="110"/>
      <c r="O173" s="111" t="s">
        <v>2376</v>
      </c>
      <c r="P173" s="163" t="s">
        <v>736</v>
      </c>
      <c r="Q173" s="161" t="s">
        <v>2375</v>
      </c>
      <c r="R173" s="164" t="s">
        <v>2375</v>
      </c>
      <c r="S173" s="162"/>
      <c r="T173" s="158" t="s">
        <v>2376</v>
      </c>
    </row>
    <row r="174" spans="2:20" ht="18">
      <c r="B174" s="103">
        <v>163</v>
      </c>
      <c r="C174" s="103" t="s">
        <v>1980</v>
      </c>
      <c r="D174" s="104">
        <f t="shared" si="2"/>
        <v>163</v>
      </c>
      <c r="E174" s="58" t="s">
        <v>1283</v>
      </c>
      <c r="F174" s="59" t="s">
        <v>1284</v>
      </c>
      <c r="G174" s="58" t="s">
        <v>1285</v>
      </c>
      <c r="H174" s="58" t="s">
        <v>1037</v>
      </c>
      <c r="I174" s="60" t="s">
        <v>736</v>
      </c>
      <c r="J174" s="61">
        <v>6</v>
      </c>
      <c r="L174" s="155" t="s">
        <v>2377</v>
      </c>
      <c r="M174" s="157" t="s">
        <v>1367</v>
      </c>
      <c r="N174" s="110"/>
      <c r="O174" s="109" t="s">
        <v>1367</v>
      </c>
      <c r="P174" s="160" t="s">
        <v>736</v>
      </c>
      <c r="Q174" s="164" t="s">
        <v>2377</v>
      </c>
      <c r="R174" s="161" t="s">
        <v>2377</v>
      </c>
      <c r="S174" s="162"/>
      <c r="T174" s="157" t="s">
        <v>1367</v>
      </c>
    </row>
    <row r="175" spans="2:20">
      <c r="B175" s="105">
        <v>164</v>
      </c>
      <c r="C175" s="105" t="s">
        <v>1981</v>
      </c>
      <c r="D175" s="106">
        <f t="shared" si="2"/>
        <v>164</v>
      </c>
      <c r="E175" s="65" t="s">
        <v>1286</v>
      </c>
      <c r="F175" s="66" t="s">
        <v>1287</v>
      </c>
      <c r="G175" s="65" t="s">
        <v>1288</v>
      </c>
      <c r="H175" s="65" t="s">
        <v>1289</v>
      </c>
      <c r="I175" s="67" t="s">
        <v>733</v>
      </c>
      <c r="J175" s="68"/>
      <c r="L175" s="155" t="s">
        <v>2378</v>
      </c>
      <c r="M175" s="157" t="s">
        <v>2379</v>
      </c>
      <c r="N175" s="110"/>
      <c r="O175" s="109" t="s">
        <v>2379</v>
      </c>
      <c r="P175" s="163" t="s">
        <v>736</v>
      </c>
      <c r="Q175" s="161" t="s">
        <v>2378</v>
      </c>
      <c r="R175" s="164" t="s">
        <v>2378</v>
      </c>
      <c r="S175" s="162"/>
      <c r="T175" s="157" t="s">
        <v>2379</v>
      </c>
    </row>
    <row r="176" spans="2:20">
      <c r="B176" s="103">
        <v>165</v>
      </c>
      <c r="C176" s="103" t="s">
        <v>1982</v>
      </c>
      <c r="D176" s="104">
        <f t="shared" si="2"/>
        <v>165</v>
      </c>
      <c r="E176" s="58" t="s">
        <v>1290</v>
      </c>
      <c r="F176" s="59" t="s">
        <v>1291</v>
      </c>
      <c r="G176" s="58" t="s">
        <v>1292</v>
      </c>
      <c r="H176" s="58" t="s">
        <v>1289</v>
      </c>
      <c r="I176" s="60" t="s">
        <v>733</v>
      </c>
      <c r="J176" s="61"/>
      <c r="L176" s="155" t="s">
        <v>2380</v>
      </c>
      <c r="M176" s="158" t="s">
        <v>1312</v>
      </c>
      <c r="N176" s="110"/>
      <c r="O176" s="111" t="s">
        <v>1312</v>
      </c>
      <c r="P176" s="160" t="s">
        <v>736</v>
      </c>
      <c r="Q176" s="164" t="s">
        <v>2380</v>
      </c>
      <c r="R176" s="161" t="s">
        <v>2380</v>
      </c>
      <c r="S176" s="162"/>
      <c r="T176" s="158" t="s">
        <v>1312</v>
      </c>
    </row>
    <row r="177" spans="2:20" ht="18">
      <c r="B177" s="105">
        <v>166</v>
      </c>
      <c r="C177" s="105" t="s">
        <v>1983</v>
      </c>
      <c r="D177" s="106">
        <f t="shared" si="2"/>
        <v>166</v>
      </c>
      <c r="E177" s="65" t="s">
        <v>1293</v>
      </c>
      <c r="F177" s="66" t="s">
        <v>1294</v>
      </c>
      <c r="G177" s="65" t="s">
        <v>1295</v>
      </c>
      <c r="H177" s="65" t="s">
        <v>801</v>
      </c>
      <c r="I177" s="67" t="s">
        <v>736</v>
      </c>
      <c r="J177" s="68">
        <v>1</v>
      </c>
      <c r="L177" s="155" t="s">
        <v>2381</v>
      </c>
      <c r="M177" s="158" t="s">
        <v>1525</v>
      </c>
      <c r="N177" s="110"/>
      <c r="O177" s="111" t="s">
        <v>1525</v>
      </c>
      <c r="P177" s="112" t="s">
        <v>741</v>
      </c>
      <c r="Q177" s="161" t="s">
        <v>2381</v>
      </c>
      <c r="R177" s="164" t="s">
        <v>2381</v>
      </c>
      <c r="S177" s="162"/>
      <c r="T177" s="158" t="s">
        <v>1525</v>
      </c>
    </row>
    <row r="178" spans="2:20" ht="18">
      <c r="B178" s="103">
        <v>167</v>
      </c>
      <c r="C178" s="103" t="s">
        <v>1984</v>
      </c>
      <c r="D178" s="104">
        <f t="shared" si="2"/>
        <v>167</v>
      </c>
      <c r="E178" s="58" t="s">
        <v>1296</v>
      </c>
      <c r="F178" s="59" t="s">
        <v>1297</v>
      </c>
      <c r="G178" s="58" t="s">
        <v>1298</v>
      </c>
      <c r="H178" s="58" t="s">
        <v>801</v>
      </c>
      <c r="I178" s="60" t="s">
        <v>736</v>
      </c>
      <c r="J178" s="61">
        <v>2</v>
      </c>
      <c r="L178" s="155" t="s">
        <v>2382</v>
      </c>
      <c r="M178" s="157" t="s">
        <v>1451</v>
      </c>
      <c r="N178" s="110"/>
      <c r="O178" s="109" t="s">
        <v>1451</v>
      </c>
      <c r="P178" s="113" t="s">
        <v>741</v>
      </c>
      <c r="Q178" s="164" t="s">
        <v>2382</v>
      </c>
      <c r="R178" s="161" t="s">
        <v>2382</v>
      </c>
      <c r="S178" s="162"/>
      <c r="T178" s="157" t="s">
        <v>1451</v>
      </c>
    </row>
    <row r="179" spans="2:20" ht="18">
      <c r="B179" s="105">
        <v>168</v>
      </c>
      <c r="C179" s="105" t="s">
        <v>1985</v>
      </c>
      <c r="D179" s="106">
        <f t="shared" si="2"/>
        <v>168</v>
      </c>
      <c r="E179" s="65" t="s">
        <v>1299</v>
      </c>
      <c r="F179" s="66" t="s">
        <v>1300</v>
      </c>
      <c r="G179" s="65" t="s">
        <v>1301</v>
      </c>
      <c r="H179" s="65" t="s">
        <v>1289</v>
      </c>
      <c r="I179" s="67" t="s">
        <v>733</v>
      </c>
      <c r="J179" s="68"/>
      <c r="L179" s="155" t="s">
        <v>2383</v>
      </c>
      <c r="M179" s="158" t="s">
        <v>802</v>
      </c>
      <c r="N179" s="110"/>
      <c r="O179" s="111" t="s">
        <v>802</v>
      </c>
      <c r="P179" s="112" t="s">
        <v>741</v>
      </c>
      <c r="Q179" s="161" t="s">
        <v>2383</v>
      </c>
      <c r="R179" s="164" t="s">
        <v>2383</v>
      </c>
      <c r="S179" s="162"/>
      <c r="T179" s="158" t="s">
        <v>802</v>
      </c>
    </row>
    <row r="180" spans="2:20">
      <c r="B180" s="103">
        <v>169</v>
      </c>
      <c r="C180" s="103" t="s">
        <v>1986</v>
      </c>
      <c r="D180" s="104">
        <f t="shared" si="2"/>
        <v>169</v>
      </c>
      <c r="E180" s="58" t="s">
        <v>1302</v>
      </c>
      <c r="F180" s="59" t="s">
        <v>1303</v>
      </c>
      <c r="G180" s="58" t="s">
        <v>1304</v>
      </c>
      <c r="H180" s="58" t="s">
        <v>1305</v>
      </c>
      <c r="I180" s="60" t="s">
        <v>736</v>
      </c>
      <c r="J180" s="61"/>
      <c r="L180" s="155" t="s">
        <v>2384</v>
      </c>
      <c r="M180" s="158" t="s">
        <v>777</v>
      </c>
      <c r="N180" s="110"/>
      <c r="O180" s="111" t="s">
        <v>777</v>
      </c>
      <c r="P180" s="112" t="s">
        <v>733</v>
      </c>
      <c r="Q180" s="164" t="s">
        <v>2384</v>
      </c>
      <c r="R180" s="161" t="s">
        <v>2384</v>
      </c>
      <c r="S180" s="162"/>
      <c r="T180" s="158" t="s">
        <v>777</v>
      </c>
    </row>
    <row r="181" spans="2:20">
      <c r="B181" s="105">
        <v>170</v>
      </c>
      <c r="C181" s="105" t="s">
        <v>1987</v>
      </c>
      <c r="D181" s="106">
        <f t="shared" si="2"/>
        <v>170</v>
      </c>
      <c r="E181" s="65" t="s">
        <v>1306</v>
      </c>
      <c r="F181" s="66" t="s">
        <v>1307</v>
      </c>
      <c r="G181" s="65" t="s">
        <v>1308</v>
      </c>
      <c r="H181" s="65" t="s">
        <v>1162</v>
      </c>
      <c r="I181" s="67" t="s">
        <v>736</v>
      </c>
      <c r="J181" s="68"/>
      <c r="L181" s="155" t="s">
        <v>2385</v>
      </c>
      <c r="M181" s="158" t="s">
        <v>922</v>
      </c>
      <c r="N181" s="110"/>
      <c r="O181" s="111" t="s">
        <v>922</v>
      </c>
      <c r="P181" s="112" t="s">
        <v>733</v>
      </c>
      <c r="Q181" s="161" t="s">
        <v>2385</v>
      </c>
      <c r="R181" s="164" t="s">
        <v>2385</v>
      </c>
      <c r="S181" s="162"/>
      <c r="T181" s="158" t="s">
        <v>922</v>
      </c>
    </row>
    <row r="182" spans="2:20">
      <c r="B182" s="103">
        <v>171</v>
      </c>
      <c r="C182" s="103" t="s">
        <v>1988</v>
      </c>
      <c r="D182" s="104">
        <f t="shared" si="2"/>
        <v>171</v>
      </c>
      <c r="E182" s="58" t="s">
        <v>1309</v>
      </c>
      <c r="F182" s="59" t="s">
        <v>1310</v>
      </c>
      <c r="G182" s="58" t="s">
        <v>1311</v>
      </c>
      <c r="H182" s="58" t="s">
        <v>1111</v>
      </c>
      <c r="I182" s="60" t="s">
        <v>736</v>
      </c>
      <c r="J182" s="61"/>
      <c r="L182" s="155"/>
      <c r="M182" s="158" t="s">
        <v>2386</v>
      </c>
      <c r="N182" s="110"/>
      <c r="O182" s="111" t="s">
        <v>2386</v>
      </c>
      <c r="P182" s="160" t="s">
        <v>736</v>
      </c>
      <c r="Q182" s="164"/>
      <c r="R182" s="161"/>
      <c r="S182" s="162"/>
      <c r="T182" s="158" t="s">
        <v>2386</v>
      </c>
    </row>
    <row r="183" spans="2:20">
      <c r="B183" s="105">
        <v>172</v>
      </c>
      <c r="C183" s="105" t="s">
        <v>1989</v>
      </c>
      <c r="D183" s="106">
        <f t="shared" si="2"/>
        <v>172</v>
      </c>
      <c r="E183" s="65" t="s">
        <v>1312</v>
      </c>
      <c r="F183" s="66" t="s">
        <v>1313</v>
      </c>
      <c r="G183" s="65" t="s">
        <v>1314</v>
      </c>
      <c r="H183" s="65" t="s">
        <v>1108</v>
      </c>
      <c r="I183" s="67" t="s">
        <v>736</v>
      </c>
      <c r="J183" s="68">
        <v>4</v>
      </c>
      <c r="L183" s="155" t="s">
        <v>2387</v>
      </c>
      <c r="M183" s="157" t="s">
        <v>2388</v>
      </c>
      <c r="N183" s="110"/>
      <c r="O183" s="109" t="s">
        <v>2388</v>
      </c>
      <c r="P183" s="113" t="s">
        <v>733</v>
      </c>
      <c r="Q183" s="161" t="s">
        <v>2387</v>
      </c>
      <c r="R183" s="164" t="s">
        <v>2387</v>
      </c>
      <c r="S183" s="162"/>
      <c r="T183" s="157" t="s">
        <v>2388</v>
      </c>
    </row>
    <row r="184" spans="2:20">
      <c r="B184" s="103">
        <v>173</v>
      </c>
      <c r="C184" s="103" t="s">
        <v>1990</v>
      </c>
      <c r="D184" s="104">
        <f t="shared" si="2"/>
        <v>173</v>
      </c>
      <c r="E184" s="58" t="s">
        <v>1315</v>
      </c>
      <c r="F184" s="59" t="s">
        <v>1316</v>
      </c>
      <c r="G184" s="58" t="s">
        <v>1317</v>
      </c>
      <c r="H184" s="58" t="s">
        <v>1037</v>
      </c>
      <c r="I184" s="60" t="s">
        <v>736</v>
      </c>
      <c r="J184" s="61">
        <v>5</v>
      </c>
      <c r="L184" s="155" t="s">
        <v>2387</v>
      </c>
      <c r="M184" s="158" t="s">
        <v>2389</v>
      </c>
      <c r="N184" s="115"/>
      <c r="O184" s="114" t="s">
        <v>2389</v>
      </c>
      <c r="P184" s="160" t="s">
        <v>736</v>
      </c>
      <c r="Q184" s="164" t="s">
        <v>2387</v>
      </c>
      <c r="R184" s="161" t="s">
        <v>2387</v>
      </c>
      <c r="S184" s="162"/>
      <c r="T184" s="158" t="s">
        <v>2389</v>
      </c>
    </row>
    <row r="185" spans="2:20" ht="32">
      <c r="B185" s="105">
        <v>174</v>
      </c>
      <c r="C185" s="105" t="s">
        <v>1991</v>
      </c>
      <c r="D185" s="106">
        <f t="shared" si="2"/>
        <v>174</v>
      </c>
      <c r="E185" s="65" t="s">
        <v>1318</v>
      </c>
      <c r="F185" s="66" t="s">
        <v>1319</v>
      </c>
      <c r="G185" s="65" t="s">
        <v>1320</v>
      </c>
      <c r="H185" s="65" t="s">
        <v>1321</v>
      </c>
      <c r="I185" s="67" t="s">
        <v>736</v>
      </c>
      <c r="J185" s="68"/>
      <c r="L185" s="155" t="s">
        <v>2390</v>
      </c>
      <c r="M185" s="158" t="s">
        <v>1482</v>
      </c>
      <c r="N185" s="110"/>
      <c r="O185" s="111" t="s">
        <v>1482</v>
      </c>
      <c r="P185" s="112" t="s">
        <v>733</v>
      </c>
      <c r="Q185" s="161" t="s">
        <v>2390</v>
      </c>
      <c r="R185" s="164" t="s">
        <v>2390</v>
      </c>
      <c r="S185" s="162"/>
      <c r="T185" s="158" t="s">
        <v>1482</v>
      </c>
    </row>
    <row r="186" spans="2:20" ht="32">
      <c r="B186" s="103">
        <v>175</v>
      </c>
      <c r="C186" s="103" t="s">
        <v>1992</v>
      </c>
      <c r="D186" s="104">
        <f t="shared" si="2"/>
        <v>175</v>
      </c>
      <c r="E186" s="58" t="s">
        <v>1322</v>
      </c>
      <c r="F186" s="59" t="s">
        <v>1323</v>
      </c>
      <c r="G186" s="58" t="s">
        <v>1324</v>
      </c>
      <c r="H186" s="58" t="s">
        <v>1321</v>
      </c>
      <c r="I186" s="60" t="s">
        <v>736</v>
      </c>
      <c r="J186" s="61"/>
      <c r="L186" s="155" t="s">
        <v>2391</v>
      </c>
      <c r="M186" s="158" t="s">
        <v>2392</v>
      </c>
      <c r="N186" s="110"/>
      <c r="O186" s="111" t="s">
        <v>2392</v>
      </c>
      <c r="P186" s="160" t="s">
        <v>736</v>
      </c>
      <c r="Q186" s="164" t="s">
        <v>2391</v>
      </c>
      <c r="R186" s="161" t="s">
        <v>2391</v>
      </c>
      <c r="S186" s="162"/>
      <c r="T186" s="158" t="s">
        <v>2392</v>
      </c>
    </row>
    <row r="187" spans="2:20">
      <c r="B187" s="105">
        <v>176</v>
      </c>
      <c r="C187" s="105" t="s">
        <v>1993</v>
      </c>
      <c r="D187" s="106">
        <f t="shared" si="2"/>
        <v>176</v>
      </c>
      <c r="E187" s="65" t="s">
        <v>1325</v>
      </c>
      <c r="F187" s="66" t="s">
        <v>1326</v>
      </c>
      <c r="G187" s="65" t="s">
        <v>1327</v>
      </c>
      <c r="H187" s="65" t="s">
        <v>801</v>
      </c>
      <c r="I187" s="67" t="s">
        <v>736</v>
      </c>
      <c r="J187" s="68">
        <v>1</v>
      </c>
      <c r="L187" s="155" t="s">
        <v>2393</v>
      </c>
      <c r="M187" s="158" t="s">
        <v>1705</v>
      </c>
      <c r="N187" s="110"/>
      <c r="O187" s="111" t="s">
        <v>1705</v>
      </c>
      <c r="P187" s="112" t="s">
        <v>1342</v>
      </c>
      <c r="Q187" s="161" t="s">
        <v>2393</v>
      </c>
      <c r="R187" s="164" t="s">
        <v>2393</v>
      </c>
      <c r="S187" s="162"/>
      <c r="T187" s="158" t="s">
        <v>1705</v>
      </c>
    </row>
    <row r="188" spans="2:20">
      <c r="B188" s="103">
        <v>177</v>
      </c>
      <c r="C188" s="103" t="s">
        <v>1994</v>
      </c>
      <c r="D188" s="104">
        <f t="shared" si="2"/>
        <v>177</v>
      </c>
      <c r="E188" s="58" t="s">
        <v>1328</v>
      </c>
      <c r="F188" s="59" t="s">
        <v>1329</v>
      </c>
      <c r="G188" s="58" t="s">
        <v>1330</v>
      </c>
      <c r="H188" s="58" t="s">
        <v>1037</v>
      </c>
      <c r="I188" s="60" t="s">
        <v>736</v>
      </c>
      <c r="J188" s="61">
        <v>1</v>
      </c>
      <c r="L188" s="155" t="s">
        <v>2394</v>
      </c>
      <c r="M188" s="158" t="s">
        <v>2395</v>
      </c>
      <c r="N188" s="110"/>
      <c r="O188" s="111" t="s">
        <v>2395</v>
      </c>
      <c r="P188" s="112" t="s">
        <v>733</v>
      </c>
      <c r="Q188" s="164" t="s">
        <v>2394</v>
      </c>
      <c r="R188" s="161" t="s">
        <v>2394</v>
      </c>
      <c r="S188" s="162"/>
      <c r="T188" s="158" t="s">
        <v>2395</v>
      </c>
    </row>
    <row r="189" spans="2:20">
      <c r="B189" s="105">
        <v>178</v>
      </c>
      <c r="C189" s="105" t="s">
        <v>1995</v>
      </c>
      <c r="D189" s="106">
        <f t="shared" si="2"/>
        <v>178</v>
      </c>
      <c r="E189" s="65" t="s">
        <v>1331</v>
      </c>
      <c r="F189" s="66" t="s">
        <v>1332</v>
      </c>
      <c r="G189" s="65" t="s">
        <v>1333</v>
      </c>
      <c r="H189" s="65" t="s">
        <v>1334</v>
      </c>
      <c r="I189" s="67" t="s">
        <v>741</v>
      </c>
      <c r="J189" s="68"/>
      <c r="L189" s="155" t="s">
        <v>2396</v>
      </c>
      <c r="M189" s="157" t="s">
        <v>2397</v>
      </c>
      <c r="N189" s="110"/>
      <c r="O189" s="109" t="s">
        <v>2397</v>
      </c>
      <c r="P189" s="163" t="s">
        <v>736</v>
      </c>
      <c r="Q189" s="161" t="s">
        <v>2396</v>
      </c>
      <c r="R189" s="164" t="s">
        <v>2396</v>
      </c>
      <c r="S189" s="162"/>
      <c r="T189" s="157" t="s">
        <v>2397</v>
      </c>
    </row>
    <row r="190" spans="2:20">
      <c r="B190" s="103">
        <v>179</v>
      </c>
      <c r="C190" s="103" t="s">
        <v>1996</v>
      </c>
      <c r="D190" s="104">
        <f t="shared" si="2"/>
        <v>179</v>
      </c>
      <c r="E190" s="58" t="s">
        <v>1335</v>
      </c>
      <c r="F190" s="59" t="s">
        <v>1336</v>
      </c>
      <c r="G190" s="58" t="s">
        <v>1337</v>
      </c>
      <c r="H190" s="58" t="s">
        <v>980</v>
      </c>
      <c r="I190" s="60" t="s">
        <v>741</v>
      </c>
      <c r="J190" s="61"/>
      <c r="L190" s="155" t="s">
        <v>2398</v>
      </c>
      <c r="M190" s="158" t="s">
        <v>2399</v>
      </c>
      <c r="N190" s="110"/>
      <c r="O190" s="111" t="s">
        <v>2399</v>
      </c>
      <c r="P190" s="112" t="s">
        <v>733</v>
      </c>
      <c r="Q190" s="164" t="s">
        <v>2398</v>
      </c>
      <c r="R190" s="161" t="s">
        <v>2398</v>
      </c>
      <c r="S190" s="162"/>
      <c r="T190" s="158" t="s">
        <v>2399</v>
      </c>
    </row>
    <row r="191" spans="2:20">
      <c r="B191" s="105">
        <v>180</v>
      </c>
      <c r="C191" s="105" t="s">
        <v>1997</v>
      </c>
      <c r="D191" s="106">
        <f t="shared" si="2"/>
        <v>180</v>
      </c>
      <c r="E191" s="65" t="s">
        <v>1338</v>
      </c>
      <c r="F191" s="66" t="s">
        <v>1339</v>
      </c>
      <c r="G191" s="65" t="s">
        <v>1340</v>
      </c>
      <c r="H191" s="65" t="s">
        <v>1341</v>
      </c>
      <c r="I191" s="67" t="s">
        <v>1342</v>
      </c>
      <c r="J191" s="68"/>
      <c r="L191" s="155" t="s">
        <v>2400</v>
      </c>
      <c r="M191" s="158" t="s">
        <v>1630</v>
      </c>
      <c r="N191" s="110"/>
      <c r="O191" s="111" t="s">
        <v>1630</v>
      </c>
      <c r="P191" s="112" t="s">
        <v>741</v>
      </c>
      <c r="Q191" s="161" t="s">
        <v>2400</v>
      </c>
      <c r="R191" s="164" t="s">
        <v>2400</v>
      </c>
      <c r="S191" s="162"/>
      <c r="T191" s="158" t="s">
        <v>1630</v>
      </c>
    </row>
    <row r="192" spans="2:20" ht="32">
      <c r="B192" s="103">
        <v>181</v>
      </c>
      <c r="C192" s="103" t="s">
        <v>1998</v>
      </c>
      <c r="D192" s="104">
        <f t="shared" si="2"/>
        <v>181</v>
      </c>
      <c r="E192" s="58" t="s">
        <v>1343</v>
      </c>
      <c r="F192" s="59" t="s">
        <v>1344</v>
      </c>
      <c r="G192" s="58" t="s">
        <v>1345</v>
      </c>
      <c r="H192" s="58" t="s">
        <v>1346</v>
      </c>
      <c r="I192" s="60" t="s">
        <v>736</v>
      </c>
      <c r="J192" s="61"/>
      <c r="L192" s="155" t="s">
        <v>2401</v>
      </c>
      <c r="M192" s="158" t="s">
        <v>2402</v>
      </c>
      <c r="N192" s="110"/>
      <c r="O192" s="111" t="s">
        <v>2402</v>
      </c>
      <c r="P192" s="160" t="s">
        <v>736</v>
      </c>
      <c r="Q192" s="164" t="s">
        <v>2401</v>
      </c>
      <c r="R192" s="161" t="s">
        <v>2401</v>
      </c>
      <c r="S192" s="162"/>
      <c r="T192" s="158" t="s">
        <v>2402</v>
      </c>
    </row>
    <row r="193" spans="2:20">
      <c r="B193" s="105">
        <v>182</v>
      </c>
      <c r="C193" s="105" t="s">
        <v>1999</v>
      </c>
      <c r="D193" s="106">
        <f t="shared" si="2"/>
        <v>182</v>
      </c>
      <c r="E193" s="65" t="s">
        <v>1347</v>
      </c>
      <c r="F193" s="66" t="s">
        <v>1348</v>
      </c>
      <c r="G193" s="65" t="s">
        <v>1349</v>
      </c>
      <c r="H193" s="65" t="s">
        <v>805</v>
      </c>
      <c r="I193" s="67" t="s">
        <v>741</v>
      </c>
      <c r="J193" s="68"/>
      <c r="L193" s="155" t="s">
        <v>2403</v>
      </c>
      <c r="M193" s="158" t="s">
        <v>1055</v>
      </c>
      <c r="N193" s="110"/>
      <c r="O193" s="111" t="s">
        <v>1055</v>
      </c>
      <c r="P193" s="112" t="s">
        <v>741</v>
      </c>
      <c r="Q193" s="161" t="s">
        <v>2403</v>
      </c>
      <c r="R193" s="164" t="s">
        <v>2403</v>
      </c>
      <c r="S193" s="162"/>
      <c r="T193" s="158" t="s">
        <v>1055</v>
      </c>
    </row>
    <row r="194" spans="2:20">
      <c r="B194" s="103">
        <v>183</v>
      </c>
      <c r="C194" s="103" t="s">
        <v>2000</v>
      </c>
      <c r="D194" s="104">
        <f t="shared" si="2"/>
        <v>183</v>
      </c>
      <c r="E194" s="58" t="s">
        <v>1350</v>
      </c>
      <c r="F194" s="59" t="s">
        <v>1351</v>
      </c>
      <c r="G194" s="58" t="s">
        <v>1352</v>
      </c>
      <c r="H194" s="58" t="s">
        <v>1353</v>
      </c>
      <c r="I194" s="60" t="s">
        <v>733</v>
      </c>
      <c r="J194" s="61"/>
      <c r="L194" s="155" t="s">
        <v>2404</v>
      </c>
      <c r="M194" s="158" t="s">
        <v>760</v>
      </c>
      <c r="N194" s="110"/>
      <c r="O194" s="111" t="s">
        <v>760</v>
      </c>
      <c r="P194" s="112" t="s">
        <v>741</v>
      </c>
      <c r="Q194" s="164" t="s">
        <v>2404</v>
      </c>
      <c r="R194" s="161" t="s">
        <v>2404</v>
      </c>
      <c r="S194" s="162"/>
      <c r="T194" s="158" t="s">
        <v>760</v>
      </c>
    </row>
    <row r="195" spans="2:20" ht="18">
      <c r="B195" s="105">
        <v>184</v>
      </c>
      <c r="C195" s="105" t="s">
        <v>2001</v>
      </c>
      <c r="D195" s="106">
        <f t="shared" si="2"/>
        <v>184</v>
      </c>
      <c r="E195" s="65" t="s">
        <v>1354</v>
      </c>
      <c r="F195" s="66" t="s">
        <v>1355</v>
      </c>
      <c r="G195" s="65" t="s">
        <v>1356</v>
      </c>
      <c r="H195" s="65" t="s">
        <v>929</v>
      </c>
      <c r="I195" s="67" t="s">
        <v>733</v>
      </c>
      <c r="J195" s="68"/>
      <c r="L195" s="155" t="s">
        <v>2405</v>
      </c>
      <c r="M195" s="157" t="s">
        <v>2406</v>
      </c>
      <c r="N195" s="110"/>
      <c r="O195" s="109" t="s">
        <v>2406</v>
      </c>
      <c r="P195" s="163" t="s">
        <v>736</v>
      </c>
      <c r="Q195" s="161" t="s">
        <v>2405</v>
      </c>
      <c r="R195" s="164" t="s">
        <v>2405</v>
      </c>
      <c r="S195" s="162"/>
      <c r="T195" s="157" t="s">
        <v>2406</v>
      </c>
    </row>
    <row r="196" spans="2:20" ht="18">
      <c r="B196" s="103">
        <v>185</v>
      </c>
      <c r="C196" s="103" t="s">
        <v>2002</v>
      </c>
      <c r="D196" s="104">
        <f t="shared" si="2"/>
        <v>185</v>
      </c>
      <c r="E196" s="58" t="s">
        <v>1357</v>
      </c>
      <c r="F196" s="59" t="s">
        <v>1358</v>
      </c>
      <c r="G196" s="58" t="s">
        <v>1359</v>
      </c>
      <c r="H196" s="58" t="s">
        <v>1037</v>
      </c>
      <c r="I196" s="60" t="s">
        <v>736</v>
      </c>
      <c r="J196" s="61">
        <v>1</v>
      </c>
      <c r="L196" s="155" t="s">
        <v>2407</v>
      </c>
      <c r="M196" s="157" t="s">
        <v>2408</v>
      </c>
      <c r="N196" s="110"/>
      <c r="O196" s="109" t="s">
        <v>2408</v>
      </c>
      <c r="P196" s="160" t="s">
        <v>736</v>
      </c>
      <c r="Q196" s="164" t="s">
        <v>2407</v>
      </c>
      <c r="R196" s="161" t="s">
        <v>2407</v>
      </c>
      <c r="S196" s="162"/>
      <c r="T196" s="157" t="s">
        <v>2408</v>
      </c>
    </row>
    <row r="197" spans="2:20">
      <c r="B197" s="105">
        <v>186</v>
      </c>
      <c r="C197" s="105" t="s">
        <v>2003</v>
      </c>
      <c r="D197" s="106">
        <f t="shared" si="2"/>
        <v>186</v>
      </c>
      <c r="E197" s="65" t="s">
        <v>1360</v>
      </c>
      <c r="F197" s="66" t="s">
        <v>1361</v>
      </c>
      <c r="G197" s="65" t="s">
        <v>1362</v>
      </c>
      <c r="H197" s="65" t="s">
        <v>805</v>
      </c>
      <c r="I197" s="67" t="s">
        <v>1363</v>
      </c>
      <c r="J197" s="68"/>
      <c r="L197" s="155" t="s">
        <v>2409</v>
      </c>
      <c r="M197" s="157" t="s">
        <v>1375</v>
      </c>
      <c r="N197" s="110"/>
      <c r="O197" s="109" t="s">
        <v>1375</v>
      </c>
      <c r="P197" s="113" t="s">
        <v>733</v>
      </c>
      <c r="Q197" s="161" t="s">
        <v>2409</v>
      </c>
      <c r="R197" s="164" t="s">
        <v>2409</v>
      </c>
      <c r="S197" s="162"/>
      <c r="T197" s="157" t="s">
        <v>1375</v>
      </c>
    </row>
    <row r="198" spans="2:20">
      <c r="B198" s="103">
        <v>187</v>
      </c>
      <c r="C198" s="103" t="s">
        <v>2004</v>
      </c>
      <c r="D198" s="104">
        <f t="shared" si="2"/>
        <v>187</v>
      </c>
      <c r="E198" s="58" t="s">
        <v>1364</v>
      </c>
      <c r="F198" s="59" t="s">
        <v>1365</v>
      </c>
      <c r="G198" s="58" t="s">
        <v>1366</v>
      </c>
      <c r="H198" s="58" t="s">
        <v>929</v>
      </c>
      <c r="I198" s="60" t="s">
        <v>733</v>
      </c>
      <c r="J198" s="61"/>
      <c r="L198" s="155" t="s">
        <v>2410</v>
      </c>
      <c r="M198" s="157" t="s">
        <v>2411</v>
      </c>
      <c r="N198" s="110"/>
      <c r="O198" s="109" t="s">
        <v>2411</v>
      </c>
      <c r="P198" s="160" t="s">
        <v>736</v>
      </c>
      <c r="Q198" s="164" t="s">
        <v>2410</v>
      </c>
      <c r="R198" s="161" t="s">
        <v>2410</v>
      </c>
      <c r="S198" s="162"/>
      <c r="T198" s="157" t="s">
        <v>2411</v>
      </c>
    </row>
    <row r="199" spans="2:20">
      <c r="B199" s="105">
        <v>188</v>
      </c>
      <c r="C199" s="105" t="s">
        <v>2005</v>
      </c>
      <c r="D199" s="106">
        <f t="shared" si="2"/>
        <v>188</v>
      </c>
      <c r="E199" s="65" t="s">
        <v>1367</v>
      </c>
      <c r="F199" s="66" t="s">
        <v>1368</v>
      </c>
      <c r="G199" s="65" t="s">
        <v>1369</v>
      </c>
      <c r="H199" s="65" t="s">
        <v>1370</v>
      </c>
      <c r="I199" s="67" t="s">
        <v>736</v>
      </c>
      <c r="J199" s="68"/>
      <c r="L199" s="155" t="s">
        <v>2412</v>
      </c>
      <c r="M199" s="157" t="s">
        <v>1602</v>
      </c>
      <c r="N199" s="110"/>
      <c r="O199" s="109" t="s">
        <v>1602</v>
      </c>
      <c r="P199" s="113" t="s">
        <v>1363</v>
      </c>
      <c r="Q199" s="161" t="s">
        <v>2412</v>
      </c>
      <c r="R199" s="164" t="s">
        <v>2412</v>
      </c>
      <c r="S199" s="162"/>
      <c r="T199" s="157" t="s">
        <v>1602</v>
      </c>
    </row>
    <row r="200" spans="2:20" ht="32">
      <c r="B200" s="103">
        <v>189</v>
      </c>
      <c r="C200" s="103" t="s">
        <v>2006</v>
      </c>
      <c r="D200" s="104">
        <f t="shared" si="2"/>
        <v>189</v>
      </c>
      <c r="E200" s="58" t="s">
        <v>1371</v>
      </c>
      <c r="F200" s="59" t="s">
        <v>1372</v>
      </c>
      <c r="G200" s="58" t="s">
        <v>1373</v>
      </c>
      <c r="H200" s="58" t="s">
        <v>1374</v>
      </c>
      <c r="I200" s="60" t="s">
        <v>733</v>
      </c>
      <c r="J200" s="61"/>
      <c r="L200" s="155" t="s">
        <v>2413</v>
      </c>
      <c r="M200" s="158" t="s">
        <v>2414</v>
      </c>
      <c r="N200" s="110"/>
      <c r="O200" s="111" t="s">
        <v>2414</v>
      </c>
      <c r="P200" s="112" t="s">
        <v>733</v>
      </c>
      <c r="Q200" s="164" t="s">
        <v>2413</v>
      </c>
      <c r="R200" s="161" t="s">
        <v>2413</v>
      </c>
      <c r="S200" s="162"/>
      <c r="T200" s="158" t="s">
        <v>2414</v>
      </c>
    </row>
    <row r="201" spans="2:20">
      <c r="B201" s="105">
        <v>190</v>
      </c>
      <c r="C201" s="105" t="s">
        <v>2007</v>
      </c>
      <c r="D201" s="106">
        <f t="shared" si="2"/>
        <v>190</v>
      </c>
      <c r="E201" s="65" t="s">
        <v>1375</v>
      </c>
      <c r="F201" s="66" t="s">
        <v>1376</v>
      </c>
      <c r="G201" s="65" t="s">
        <v>1377</v>
      </c>
      <c r="H201" s="65" t="s">
        <v>1378</v>
      </c>
      <c r="I201" s="67" t="s">
        <v>733</v>
      </c>
      <c r="J201" s="68"/>
      <c r="L201" s="155" t="s">
        <v>2415</v>
      </c>
      <c r="M201" s="157" t="s">
        <v>1068</v>
      </c>
      <c r="N201" s="110"/>
      <c r="O201" s="109" t="s">
        <v>1068</v>
      </c>
      <c r="P201" s="113" t="s">
        <v>741</v>
      </c>
      <c r="Q201" s="161" t="s">
        <v>2415</v>
      </c>
      <c r="R201" s="164" t="s">
        <v>2415</v>
      </c>
      <c r="S201" s="162"/>
      <c r="T201" s="157" t="s">
        <v>1068</v>
      </c>
    </row>
    <row r="202" spans="2:20" ht="18">
      <c r="B202" s="103">
        <v>191</v>
      </c>
      <c r="C202" s="103" t="s">
        <v>2008</v>
      </c>
      <c r="D202" s="104">
        <f t="shared" si="2"/>
        <v>191</v>
      </c>
      <c r="E202" s="58" t="s">
        <v>1379</v>
      </c>
      <c r="F202" s="70" t="s">
        <v>1380</v>
      </c>
      <c r="G202" s="58" t="s">
        <v>1381</v>
      </c>
      <c r="H202" s="58" t="s">
        <v>1037</v>
      </c>
      <c r="I202" s="60" t="s">
        <v>736</v>
      </c>
      <c r="J202" s="61">
        <v>2</v>
      </c>
      <c r="L202" s="155" t="s">
        <v>2416</v>
      </c>
      <c r="M202" s="157" t="s">
        <v>2417</v>
      </c>
      <c r="N202" s="110"/>
      <c r="O202" s="109" t="s">
        <v>2417</v>
      </c>
      <c r="P202" s="160" t="s">
        <v>736</v>
      </c>
      <c r="Q202" s="164" t="s">
        <v>2416</v>
      </c>
      <c r="R202" s="161" t="s">
        <v>2416</v>
      </c>
      <c r="S202" s="162"/>
      <c r="T202" s="157" t="s">
        <v>2417</v>
      </c>
    </row>
    <row r="203" spans="2:20">
      <c r="B203" s="105">
        <v>192</v>
      </c>
      <c r="C203" s="105" t="s">
        <v>2009</v>
      </c>
      <c r="D203" s="106">
        <f t="shared" si="2"/>
        <v>192</v>
      </c>
      <c r="E203" s="65" t="s">
        <v>1382</v>
      </c>
      <c r="F203" s="66" t="s">
        <v>1383</v>
      </c>
      <c r="G203" s="65" t="s">
        <v>1384</v>
      </c>
      <c r="H203" s="65" t="s">
        <v>1385</v>
      </c>
      <c r="I203" s="67" t="s">
        <v>1386</v>
      </c>
      <c r="J203" s="68"/>
      <c r="L203" s="155" t="s">
        <v>2418</v>
      </c>
      <c r="M203" s="157" t="s">
        <v>2419</v>
      </c>
      <c r="N203" s="110"/>
      <c r="O203" s="109" t="s">
        <v>2419</v>
      </c>
      <c r="P203" s="163" t="s">
        <v>736</v>
      </c>
      <c r="Q203" s="161" t="s">
        <v>2418</v>
      </c>
      <c r="R203" s="164" t="s">
        <v>2418</v>
      </c>
      <c r="S203" s="162"/>
      <c r="T203" s="157" t="s">
        <v>2419</v>
      </c>
    </row>
    <row r="204" spans="2:20" ht="18">
      <c r="B204" s="103">
        <v>193</v>
      </c>
      <c r="C204" s="103" t="s">
        <v>2010</v>
      </c>
      <c r="D204" s="104">
        <f t="shared" ref="D204:D267" si="3">VALUE(MID(C204,2,3))</f>
        <v>193</v>
      </c>
      <c r="E204" s="58" t="s">
        <v>1387</v>
      </c>
      <c r="F204" s="59" t="s">
        <v>1388</v>
      </c>
      <c r="G204" s="58" t="s">
        <v>1389</v>
      </c>
      <c r="H204" s="58" t="s">
        <v>1037</v>
      </c>
      <c r="I204" s="60" t="s">
        <v>736</v>
      </c>
      <c r="J204" s="61">
        <v>1</v>
      </c>
      <c r="L204" s="155" t="s">
        <v>2420</v>
      </c>
      <c r="M204" s="158" t="s">
        <v>2421</v>
      </c>
      <c r="N204" s="110"/>
      <c r="O204" s="111" t="s">
        <v>2421</v>
      </c>
      <c r="P204" s="112" t="s">
        <v>733</v>
      </c>
      <c r="Q204" s="164" t="s">
        <v>2420</v>
      </c>
      <c r="R204" s="161" t="s">
        <v>2420</v>
      </c>
      <c r="S204" s="162"/>
      <c r="T204" s="158" t="s">
        <v>2421</v>
      </c>
    </row>
    <row r="205" spans="2:20" ht="18">
      <c r="B205" s="105">
        <v>194</v>
      </c>
      <c r="C205" s="105" t="s">
        <v>2011</v>
      </c>
      <c r="D205" s="106">
        <f t="shared" si="3"/>
        <v>194</v>
      </c>
      <c r="E205" s="65" t="s">
        <v>1390</v>
      </c>
      <c r="F205" s="66" t="s">
        <v>1391</v>
      </c>
      <c r="G205" s="65" t="s">
        <v>1392</v>
      </c>
      <c r="H205" s="65" t="s">
        <v>801</v>
      </c>
      <c r="I205" s="67" t="s">
        <v>736</v>
      </c>
      <c r="J205" s="68">
        <v>1</v>
      </c>
      <c r="L205" s="155" t="s">
        <v>2422</v>
      </c>
      <c r="M205" s="158" t="s">
        <v>892</v>
      </c>
      <c r="N205" s="110"/>
      <c r="O205" s="111" t="s">
        <v>892</v>
      </c>
      <c r="P205" s="112" t="s">
        <v>741</v>
      </c>
      <c r="Q205" s="161" t="s">
        <v>2422</v>
      </c>
      <c r="R205" s="164" t="s">
        <v>2422</v>
      </c>
      <c r="S205" s="162"/>
      <c r="T205" s="158" t="s">
        <v>892</v>
      </c>
    </row>
    <row r="206" spans="2:20" ht="18">
      <c r="B206" s="103">
        <v>195</v>
      </c>
      <c r="C206" s="103" t="s">
        <v>2012</v>
      </c>
      <c r="D206" s="104">
        <f t="shared" si="3"/>
        <v>195</v>
      </c>
      <c r="E206" s="58" t="s">
        <v>1393</v>
      </c>
      <c r="F206" s="59" t="s">
        <v>1394</v>
      </c>
      <c r="G206" s="58" t="s">
        <v>1395</v>
      </c>
      <c r="H206" s="58" t="s">
        <v>929</v>
      </c>
      <c r="I206" s="60" t="s">
        <v>733</v>
      </c>
      <c r="J206" s="61"/>
      <c r="L206" s="155" t="s">
        <v>2423</v>
      </c>
      <c r="M206" s="157" t="s">
        <v>1646</v>
      </c>
      <c r="N206" s="110"/>
      <c r="O206" s="109" t="s">
        <v>1646</v>
      </c>
      <c r="P206" s="113" t="s">
        <v>1531</v>
      </c>
      <c r="Q206" s="164" t="s">
        <v>2423</v>
      </c>
      <c r="R206" s="161" t="s">
        <v>2423</v>
      </c>
      <c r="S206" s="162"/>
      <c r="T206" s="157" t="s">
        <v>1646</v>
      </c>
    </row>
    <row r="207" spans="2:20" ht="18">
      <c r="B207" s="105">
        <v>196</v>
      </c>
      <c r="C207" s="105" t="s">
        <v>2013</v>
      </c>
      <c r="D207" s="106">
        <f t="shared" si="3"/>
        <v>196</v>
      </c>
      <c r="E207" s="65" t="s">
        <v>1396</v>
      </c>
      <c r="F207" s="66" t="s">
        <v>1397</v>
      </c>
      <c r="G207" s="65" t="s">
        <v>1398</v>
      </c>
      <c r="H207" s="65" t="s">
        <v>801</v>
      </c>
      <c r="I207" s="67" t="s">
        <v>736</v>
      </c>
      <c r="J207" s="68">
        <v>2</v>
      </c>
      <c r="L207" s="155" t="s">
        <v>2424</v>
      </c>
      <c r="M207" s="157" t="s">
        <v>1694</v>
      </c>
      <c r="N207" s="110"/>
      <c r="O207" s="109" t="s">
        <v>1694</v>
      </c>
      <c r="P207" s="113" t="s">
        <v>1450</v>
      </c>
      <c r="Q207" s="161" t="s">
        <v>2424</v>
      </c>
      <c r="R207" s="164" t="s">
        <v>2424</v>
      </c>
      <c r="S207" s="162"/>
      <c r="T207" s="157" t="s">
        <v>1694</v>
      </c>
    </row>
    <row r="208" spans="2:20" ht="18">
      <c r="B208" s="103">
        <v>197</v>
      </c>
      <c r="C208" s="103" t="s">
        <v>2014</v>
      </c>
      <c r="D208" s="104">
        <f t="shared" si="3"/>
        <v>197</v>
      </c>
      <c r="E208" s="58" t="s">
        <v>1399</v>
      </c>
      <c r="F208" s="59" t="s">
        <v>1400</v>
      </c>
      <c r="G208" s="58" t="s">
        <v>1401</v>
      </c>
      <c r="H208" s="58" t="s">
        <v>1234</v>
      </c>
      <c r="I208" s="60" t="s">
        <v>736</v>
      </c>
      <c r="J208" s="61"/>
      <c r="L208" s="155"/>
      <c r="M208" s="158" t="s">
        <v>712</v>
      </c>
      <c r="N208" s="115"/>
      <c r="O208" s="114" t="s">
        <v>712</v>
      </c>
      <c r="P208" s="112" t="s">
        <v>733</v>
      </c>
      <c r="Q208" s="164"/>
      <c r="R208" s="161"/>
      <c r="S208" s="162"/>
      <c r="T208" s="158" t="s">
        <v>712</v>
      </c>
    </row>
    <row r="209" spans="2:20" ht="32">
      <c r="B209" s="105">
        <v>198</v>
      </c>
      <c r="C209" s="105" t="s">
        <v>2015</v>
      </c>
      <c r="D209" s="106">
        <f t="shared" si="3"/>
        <v>198</v>
      </c>
      <c r="E209" s="65" t="s">
        <v>1402</v>
      </c>
      <c r="F209" s="66" t="s">
        <v>1403</v>
      </c>
      <c r="G209" s="65" t="s">
        <v>1404</v>
      </c>
      <c r="H209" s="65" t="s">
        <v>1405</v>
      </c>
      <c r="I209" s="67" t="s">
        <v>736</v>
      </c>
      <c r="J209" s="68"/>
      <c r="L209" s="155" t="s">
        <v>2425</v>
      </c>
      <c r="M209" s="158" t="s">
        <v>752</v>
      </c>
      <c r="N209" s="110"/>
      <c r="O209" s="111" t="s">
        <v>752</v>
      </c>
      <c r="P209" s="163" t="s">
        <v>736</v>
      </c>
      <c r="Q209" s="161" t="s">
        <v>2425</v>
      </c>
      <c r="R209" s="164" t="s">
        <v>2425</v>
      </c>
      <c r="S209" s="162"/>
      <c r="T209" s="158" t="s">
        <v>752</v>
      </c>
    </row>
    <row r="210" spans="2:20">
      <c r="B210" s="103">
        <v>199</v>
      </c>
      <c r="C210" s="103" t="s">
        <v>2016</v>
      </c>
      <c r="D210" s="104">
        <f t="shared" si="3"/>
        <v>199</v>
      </c>
      <c r="E210" s="58" t="s">
        <v>1406</v>
      </c>
      <c r="F210" s="59" t="s">
        <v>1407</v>
      </c>
      <c r="G210" s="58" t="s">
        <v>1408</v>
      </c>
      <c r="H210" s="58" t="s">
        <v>1409</v>
      </c>
      <c r="I210" s="60" t="s">
        <v>733</v>
      </c>
      <c r="J210" s="61"/>
      <c r="L210" s="155" t="s">
        <v>2426</v>
      </c>
      <c r="M210" s="157" t="s">
        <v>2427</v>
      </c>
      <c r="N210" s="110"/>
      <c r="O210" s="109" t="s">
        <v>2427</v>
      </c>
      <c r="P210" s="113" t="s">
        <v>733</v>
      </c>
      <c r="Q210" s="164" t="s">
        <v>2426</v>
      </c>
      <c r="R210" s="161" t="s">
        <v>2426</v>
      </c>
      <c r="S210" s="162"/>
      <c r="T210" s="157" t="s">
        <v>2427</v>
      </c>
    </row>
    <row r="211" spans="2:20">
      <c r="B211" s="105">
        <v>200</v>
      </c>
      <c r="C211" s="105" t="s">
        <v>2017</v>
      </c>
      <c r="D211" s="106">
        <f t="shared" si="3"/>
        <v>200</v>
      </c>
      <c r="E211" s="65" t="s">
        <v>1410</v>
      </c>
      <c r="F211" s="66" t="s">
        <v>1411</v>
      </c>
      <c r="G211" s="65" t="s">
        <v>1412</v>
      </c>
      <c r="H211" s="65" t="s">
        <v>805</v>
      </c>
      <c r="I211" s="67" t="s">
        <v>1363</v>
      </c>
      <c r="J211" s="68"/>
      <c r="L211" s="155" t="s">
        <v>2428</v>
      </c>
      <c r="M211" s="157" t="s">
        <v>820</v>
      </c>
      <c r="N211" s="110"/>
      <c r="O211" s="109" t="s">
        <v>820</v>
      </c>
      <c r="P211" s="113" t="s">
        <v>741</v>
      </c>
      <c r="Q211" s="161" t="s">
        <v>2428</v>
      </c>
      <c r="R211" s="164" t="s">
        <v>2428</v>
      </c>
      <c r="S211" s="162"/>
      <c r="T211" s="157" t="s">
        <v>820</v>
      </c>
    </row>
    <row r="212" spans="2:20">
      <c r="B212" s="103">
        <v>201</v>
      </c>
      <c r="C212" s="103" t="s">
        <v>2018</v>
      </c>
      <c r="D212" s="104">
        <f t="shared" si="3"/>
        <v>201</v>
      </c>
      <c r="E212" s="58" t="s">
        <v>1413</v>
      </c>
      <c r="F212" s="59" t="s">
        <v>1414</v>
      </c>
      <c r="G212" s="58" t="s">
        <v>1415</v>
      </c>
      <c r="H212" s="58" t="s">
        <v>980</v>
      </c>
      <c r="I212" s="60" t="s">
        <v>1363</v>
      </c>
      <c r="J212" s="61"/>
      <c r="L212" s="155" t="s">
        <v>2429</v>
      </c>
      <c r="M212" s="158" t="s">
        <v>1306</v>
      </c>
      <c r="N212" s="110"/>
      <c r="O212" s="111" t="s">
        <v>1306</v>
      </c>
      <c r="P212" s="160" t="s">
        <v>736</v>
      </c>
      <c r="Q212" s="164" t="s">
        <v>2429</v>
      </c>
      <c r="R212" s="161" t="s">
        <v>2429</v>
      </c>
      <c r="S212" s="162"/>
      <c r="T212" s="158" t="s">
        <v>1306</v>
      </c>
    </row>
    <row r="213" spans="2:20" ht="32">
      <c r="B213" s="105">
        <v>202</v>
      </c>
      <c r="C213" s="105" t="s">
        <v>2019</v>
      </c>
      <c r="D213" s="106">
        <f t="shared" si="3"/>
        <v>202</v>
      </c>
      <c r="E213" s="65" t="s">
        <v>1416</v>
      </c>
      <c r="F213" s="66" t="s">
        <v>1417</v>
      </c>
      <c r="G213" s="65" t="s">
        <v>1418</v>
      </c>
      <c r="H213" s="65" t="s">
        <v>1419</v>
      </c>
      <c r="I213" s="67" t="s">
        <v>733</v>
      </c>
      <c r="J213" s="68"/>
      <c r="L213" s="155" t="s">
        <v>2430</v>
      </c>
      <c r="M213" s="158" t="s">
        <v>1328</v>
      </c>
      <c r="N213" s="110"/>
      <c r="O213" s="111" t="s">
        <v>1328</v>
      </c>
      <c r="P213" s="163" t="s">
        <v>736</v>
      </c>
      <c r="Q213" s="161" t="s">
        <v>2430</v>
      </c>
      <c r="R213" s="164" t="s">
        <v>2430</v>
      </c>
      <c r="S213" s="162"/>
      <c r="T213" s="158" t="s">
        <v>1328</v>
      </c>
    </row>
    <row r="214" spans="2:20" ht="32">
      <c r="B214" s="103">
        <v>203</v>
      </c>
      <c r="C214" s="103" t="s">
        <v>2020</v>
      </c>
      <c r="D214" s="104">
        <f t="shared" si="3"/>
        <v>203</v>
      </c>
      <c r="E214" s="58" t="s">
        <v>1420</v>
      </c>
      <c r="F214" s="59" t="s">
        <v>1421</v>
      </c>
      <c r="G214" s="58" t="s">
        <v>1422</v>
      </c>
      <c r="H214" s="58" t="s">
        <v>1423</v>
      </c>
      <c r="I214" s="60" t="s">
        <v>733</v>
      </c>
      <c r="J214" s="61"/>
      <c r="L214" s="155" t="s">
        <v>2431</v>
      </c>
      <c r="M214" s="157" t="s">
        <v>2432</v>
      </c>
      <c r="N214" s="110"/>
      <c r="O214" s="109" t="s">
        <v>2432</v>
      </c>
      <c r="P214" s="160" t="s">
        <v>736</v>
      </c>
      <c r="Q214" s="164" t="s">
        <v>2431</v>
      </c>
      <c r="R214" s="161" t="s">
        <v>2431</v>
      </c>
      <c r="S214" s="162"/>
      <c r="T214" s="157" t="s">
        <v>2432</v>
      </c>
    </row>
    <row r="215" spans="2:20" ht="32">
      <c r="B215" s="105">
        <v>204</v>
      </c>
      <c r="C215" s="105" t="s">
        <v>2021</v>
      </c>
      <c r="D215" s="106">
        <f t="shared" si="3"/>
        <v>204</v>
      </c>
      <c r="E215" s="65" t="s">
        <v>1424</v>
      </c>
      <c r="F215" s="66" t="s">
        <v>1425</v>
      </c>
      <c r="G215" s="65" t="s">
        <v>1426</v>
      </c>
      <c r="H215" s="65" t="s">
        <v>1427</v>
      </c>
      <c r="I215" s="67" t="s">
        <v>733</v>
      </c>
      <c r="J215" s="68"/>
      <c r="L215" s="155" t="s">
        <v>2433</v>
      </c>
      <c r="M215" s="158" t="s">
        <v>2434</v>
      </c>
      <c r="N215" s="110"/>
      <c r="O215" s="111" t="s">
        <v>2434</v>
      </c>
      <c r="P215" s="163" t="s">
        <v>736</v>
      </c>
      <c r="Q215" s="161" t="s">
        <v>2433</v>
      </c>
      <c r="R215" s="164" t="s">
        <v>2433</v>
      </c>
      <c r="S215" s="162"/>
      <c r="T215" s="158" t="s">
        <v>2434</v>
      </c>
    </row>
    <row r="216" spans="2:20" ht="18">
      <c r="B216" s="103">
        <v>205</v>
      </c>
      <c r="C216" s="103" t="s">
        <v>2022</v>
      </c>
      <c r="D216" s="104">
        <f t="shared" si="3"/>
        <v>205</v>
      </c>
      <c r="E216" s="58" t="s">
        <v>1428</v>
      </c>
      <c r="F216" s="59" t="s">
        <v>1429</v>
      </c>
      <c r="G216" s="58" t="s">
        <v>1430</v>
      </c>
      <c r="H216" s="58" t="s">
        <v>929</v>
      </c>
      <c r="I216" s="60" t="s">
        <v>733</v>
      </c>
      <c r="J216" s="61"/>
      <c r="L216" s="155" t="s">
        <v>2435</v>
      </c>
      <c r="M216" s="157" t="s">
        <v>2436</v>
      </c>
      <c r="N216" s="110"/>
      <c r="O216" s="109" t="s">
        <v>2436</v>
      </c>
      <c r="P216" s="160" t="s">
        <v>736</v>
      </c>
      <c r="Q216" s="164" t="s">
        <v>2435</v>
      </c>
      <c r="R216" s="161" t="s">
        <v>2435</v>
      </c>
      <c r="S216" s="162"/>
      <c r="T216" s="157" t="s">
        <v>2436</v>
      </c>
    </row>
    <row r="217" spans="2:20">
      <c r="B217" s="105">
        <v>206</v>
      </c>
      <c r="C217" s="105" t="s">
        <v>2023</v>
      </c>
      <c r="D217" s="106">
        <f t="shared" si="3"/>
        <v>206</v>
      </c>
      <c r="E217" s="65" t="s">
        <v>1431</v>
      </c>
      <c r="F217" s="66" t="s">
        <v>1432</v>
      </c>
      <c r="G217" s="65" t="s">
        <v>1433</v>
      </c>
      <c r="H217" s="65" t="s">
        <v>773</v>
      </c>
      <c r="I217" s="67" t="s">
        <v>736</v>
      </c>
      <c r="J217" s="68"/>
      <c r="L217" s="155" t="s">
        <v>2437</v>
      </c>
      <c r="M217" s="158" t="s">
        <v>1473</v>
      </c>
      <c r="N217" s="110"/>
      <c r="O217" s="111" t="s">
        <v>1473</v>
      </c>
      <c r="P217" s="112" t="s">
        <v>741</v>
      </c>
      <c r="Q217" s="161" t="s">
        <v>2437</v>
      </c>
      <c r="R217" s="164" t="s">
        <v>2437</v>
      </c>
      <c r="S217" s="162"/>
      <c r="T217" s="158" t="s">
        <v>1473</v>
      </c>
    </row>
    <row r="218" spans="2:20" ht="32">
      <c r="B218" s="103">
        <v>207</v>
      </c>
      <c r="C218" s="103" t="s">
        <v>2024</v>
      </c>
      <c r="D218" s="104">
        <f t="shared" si="3"/>
        <v>207</v>
      </c>
      <c r="E218" s="58" t="s">
        <v>1434</v>
      </c>
      <c r="F218" s="59" t="s">
        <v>1435</v>
      </c>
      <c r="G218" s="58" t="s">
        <v>1436</v>
      </c>
      <c r="H218" s="58" t="s">
        <v>1437</v>
      </c>
      <c r="I218" s="60" t="s">
        <v>736</v>
      </c>
      <c r="J218" s="61"/>
      <c r="L218" s="155" t="s">
        <v>2438</v>
      </c>
      <c r="M218" s="157" t="s">
        <v>1322</v>
      </c>
      <c r="N218" s="110"/>
      <c r="O218" s="109" t="s">
        <v>1322</v>
      </c>
      <c r="P218" s="160" t="s">
        <v>736</v>
      </c>
      <c r="Q218" s="164" t="s">
        <v>2438</v>
      </c>
      <c r="R218" s="161" t="s">
        <v>2438</v>
      </c>
      <c r="S218" s="162"/>
      <c r="T218" s="157" t="s">
        <v>1322</v>
      </c>
    </row>
    <row r="219" spans="2:20">
      <c r="B219" s="105">
        <v>208</v>
      </c>
      <c r="C219" s="105" t="s">
        <v>2025</v>
      </c>
      <c r="D219" s="106">
        <f t="shared" si="3"/>
        <v>208</v>
      </c>
      <c r="E219" s="65" t="s">
        <v>1438</v>
      </c>
      <c r="F219" s="66" t="s">
        <v>1439</v>
      </c>
      <c r="G219" s="65" t="s">
        <v>1440</v>
      </c>
      <c r="H219" s="65" t="s">
        <v>853</v>
      </c>
      <c r="I219" s="67" t="s">
        <v>736</v>
      </c>
      <c r="J219" s="68"/>
      <c r="L219" s="155" t="s">
        <v>2439</v>
      </c>
      <c r="M219" s="157" t="s">
        <v>876</v>
      </c>
      <c r="N219" s="110"/>
      <c r="O219" s="109" t="s">
        <v>876</v>
      </c>
      <c r="P219" s="113" t="s">
        <v>733</v>
      </c>
      <c r="Q219" s="161" t="s">
        <v>2439</v>
      </c>
      <c r="R219" s="164" t="s">
        <v>2439</v>
      </c>
      <c r="S219" s="162"/>
      <c r="T219" s="157" t="s">
        <v>876</v>
      </c>
    </row>
    <row r="220" spans="2:20" ht="18">
      <c r="B220" s="103">
        <v>209</v>
      </c>
      <c r="C220" s="103" t="s">
        <v>2026</v>
      </c>
      <c r="D220" s="104">
        <f t="shared" si="3"/>
        <v>209</v>
      </c>
      <c r="E220" s="58" t="s">
        <v>1441</v>
      </c>
      <c r="F220" s="59" t="s">
        <v>1442</v>
      </c>
      <c r="G220" s="58" t="s">
        <v>1443</v>
      </c>
      <c r="H220" s="58" t="s">
        <v>1108</v>
      </c>
      <c r="I220" s="60" t="s">
        <v>736</v>
      </c>
      <c r="J220" s="61">
        <v>4</v>
      </c>
      <c r="L220" s="155" t="s">
        <v>2440</v>
      </c>
      <c r="M220" s="158" t="s">
        <v>2441</v>
      </c>
      <c r="N220" s="110"/>
      <c r="O220" s="111" t="s">
        <v>2441</v>
      </c>
      <c r="P220" s="112" t="s">
        <v>733</v>
      </c>
      <c r="Q220" s="164" t="s">
        <v>2440</v>
      </c>
      <c r="R220" s="161" t="s">
        <v>2440</v>
      </c>
      <c r="S220" s="162"/>
      <c r="T220" s="158" t="s">
        <v>2441</v>
      </c>
    </row>
    <row r="221" spans="2:20" ht="18">
      <c r="B221" s="105">
        <v>210</v>
      </c>
      <c r="C221" s="105" t="s">
        <v>2027</v>
      </c>
      <c r="D221" s="106">
        <f t="shared" si="3"/>
        <v>210</v>
      </c>
      <c r="E221" s="65" t="s">
        <v>1444</v>
      </c>
      <c r="F221" s="66" t="s">
        <v>1445</v>
      </c>
      <c r="G221" s="65" t="s">
        <v>1446</v>
      </c>
      <c r="H221" s="65" t="s">
        <v>1051</v>
      </c>
      <c r="I221" s="67" t="s">
        <v>736</v>
      </c>
      <c r="J221" s="68"/>
      <c r="L221" s="155" t="s">
        <v>2442</v>
      </c>
      <c r="M221" s="157" t="s">
        <v>2443</v>
      </c>
      <c r="N221" s="110"/>
      <c r="O221" s="109" t="s">
        <v>2443</v>
      </c>
      <c r="P221" s="163" t="s">
        <v>736</v>
      </c>
      <c r="Q221" s="161" t="s">
        <v>2442</v>
      </c>
      <c r="R221" s="164" t="s">
        <v>2442</v>
      </c>
      <c r="S221" s="162"/>
      <c r="T221" s="157" t="s">
        <v>2443</v>
      </c>
    </row>
    <row r="222" spans="2:20">
      <c r="B222" s="103">
        <v>211</v>
      </c>
      <c r="C222" s="103" t="s">
        <v>2028</v>
      </c>
      <c r="D222" s="104">
        <f t="shared" si="3"/>
        <v>211</v>
      </c>
      <c r="E222" s="58" t="s">
        <v>1447</v>
      </c>
      <c r="F222" s="59" t="s">
        <v>1448</v>
      </c>
      <c r="G222" s="58" t="s">
        <v>1449</v>
      </c>
      <c r="H222" s="58" t="s">
        <v>805</v>
      </c>
      <c r="I222" s="60" t="s">
        <v>1450</v>
      </c>
      <c r="J222" s="61"/>
      <c r="L222" s="155" t="s">
        <v>2444</v>
      </c>
      <c r="M222" s="158" t="s">
        <v>865</v>
      </c>
      <c r="N222" s="110"/>
      <c r="O222" s="111" t="s">
        <v>865</v>
      </c>
      <c r="P222" s="160" t="s">
        <v>736</v>
      </c>
      <c r="Q222" s="164" t="s">
        <v>2444</v>
      </c>
      <c r="R222" s="161" t="s">
        <v>2444</v>
      </c>
      <c r="S222" s="162"/>
      <c r="T222" s="158" t="s">
        <v>865</v>
      </c>
    </row>
    <row r="223" spans="2:20">
      <c r="B223" s="105">
        <v>212</v>
      </c>
      <c r="C223" s="105" t="s">
        <v>2029</v>
      </c>
      <c r="D223" s="106">
        <f t="shared" si="3"/>
        <v>212</v>
      </c>
      <c r="E223" s="65" t="s">
        <v>1451</v>
      </c>
      <c r="F223" s="66" t="s">
        <v>1452</v>
      </c>
      <c r="G223" s="65" t="s">
        <v>1453</v>
      </c>
      <c r="H223" s="65" t="s">
        <v>1454</v>
      </c>
      <c r="I223" s="67" t="s">
        <v>741</v>
      </c>
      <c r="J223" s="68"/>
      <c r="L223" s="155" t="s">
        <v>2445</v>
      </c>
      <c r="M223" s="158" t="s">
        <v>816</v>
      </c>
      <c r="N223" s="110"/>
      <c r="O223" s="111" t="s">
        <v>816</v>
      </c>
      <c r="P223" s="163" t="s">
        <v>736</v>
      </c>
      <c r="Q223" s="161" t="s">
        <v>2445</v>
      </c>
      <c r="R223" s="164" t="s">
        <v>2445</v>
      </c>
      <c r="S223" s="162"/>
      <c r="T223" s="158" t="s">
        <v>816</v>
      </c>
    </row>
    <row r="224" spans="2:20" ht="18">
      <c r="B224" s="103">
        <v>213</v>
      </c>
      <c r="C224" s="103" t="s">
        <v>2030</v>
      </c>
      <c r="D224" s="104">
        <f t="shared" si="3"/>
        <v>213</v>
      </c>
      <c r="E224" s="58" t="s">
        <v>1455</v>
      </c>
      <c r="F224" s="59" t="s">
        <v>1456</v>
      </c>
      <c r="G224" s="58" t="s">
        <v>1457</v>
      </c>
      <c r="H224" s="58" t="s">
        <v>1037</v>
      </c>
      <c r="I224" s="60" t="s">
        <v>736</v>
      </c>
      <c r="J224" s="61">
        <v>2</v>
      </c>
      <c r="L224" s="155" t="s">
        <v>2446</v>
      </c>
      <c r="M224" s="158" t="s">
        <v>880</v>
      </c>
      <c r="N224" s="110"/>
      <c r="O224" s="111" t="s">
        <v>880</v>
      </c>
      <c r="P224" s="112" t="s">
        <v>733</v>
      </c>
      <c r="Q224" s="164" t="s">
        <v>2446</v>
      </c>
      <c r="R224" s="161" t="s">
        <v>2446</v>
      </c>
      <c r="S224" s="162"/>
      <c r="T224" s="158" t="s">
        <v>880</v>
      </c>
    </row>
    <row r="225" spans="2:20" ht="18">
      <c r="B225" s="105">
        <v>214</v>
      </c>
      <c r="C225" s="105" t="s">
        <v>2031</v>
      </c>
      <c r="D225" s="106">
        <f t="shared" si="3"/>
        <v>214</v>
      </c>
      <c r="E225" s="65" t="s">
        <v>1458</v>
      </c>
      <c r="F225" s="66" t="s">
        <v>1459</v>
      </c>
      <c r="G225" s="65" t="s">
        <v>1460</v>
      </c>
      <c r="H225" s="65" t="s">
        <v>801</v>
      </c>
      <c r="I225" s="67" t="s">
        <v>736</v>
      </c>
      <c r="J225" s="68">
        <v>2</v>
      </c>
      <c r="L225" s="155" t="s">
        <v>2447</v>
      </c>
      <c r="M225" s="157" t="s">
        <v>930</v>
      </c>
      <c r="N225" s="110"/>
      <c r="O225" s="109" t="s">
        <v>930</v>
      </c>
      <c r="P225" s="163" t="s">
        <v>736</v>
      </c>
      <c r="Q225" s="161" t="s">
        <v>2447</v>
      </c>
      <c r="R225" s="164" t="s">
        <v>2447</v>
      </c>
      <c r="S225" s="162"/>
      <c r="T225" s="157" t="s">
        <v>930</v>
      </c>
    </row>
    <row r="226" spans="2:20">
      <c r="B226" s="103">
        <v>215</v>
      </c>
      <c r="C226" s="103" t="s">
        <v>2032</v>
      </c>
      <c r="D226" s="104">
        <f t="shared" si="3"/>
        <v>215</v>
      </c>
      <c r="E226" s="58" t="s">
        <v>1461</v>
      </c>
      <c r="F226" s="59" t="s">
        <v>1462</v>
      </c>
      <c r="G226" s="58" t="s">
        <v>1463</v>
      </c>
      <c r="H226" s="58" t="s">
        <v>805</v>
      </c>
      <c r="I226" s="60" t="s">
        <v>741</v>
      </c>
      <c r="J226" s="61"/>
      <c r="L226" s="155" t="s">
        <v>2448</v>
      </c>
      <c r="M226" s="157" t="s">
        <v>2449</v>
      </c>
      <c r="N226" s="110"/>
      <c r="O226" s="109" t="s">
        <v>2449</v>
      </c>
      <c r="P226" s="160" t="s">
        <v>736</v>
      </c>
      <c r="Q226" s="164" t="s">
        <v>2448</v>
      </c>
      <c r="R226" s="161" t="s">
        <v>2448</v>
      </c>
      <c r="S226" s="162"/>
      <c r="T226" s="157" t="s">
        <v>2449</v>
      </c>
    </row>
    <row r="227" spans="2:20">
      <c r="B227" s="105">
        <v>216</v>
      </c>
      <c r="C227" s="105" t="s">
        <v>2033</v>
      </c>
      <c r="D227" s="106">
        <f t="shared" si="3"/>
        <v>216</v>
      </c>
      <c r="E227" s="65" t="s">
        <v>1464</v>
      </c>
      <c r="F227" s="66" t="s">
        <v>1465</v>
      </c>
      <c r="G227" s="65" t="s">
        <v>1466</v>
      </c>
      <c r="H227" s="65" t="s">
        <v>805</v>
      </c>
      <c r="I227" s="67" t="s">
        <v>741</v>
      </c>
      <c r="J227" s="68"/>
      <c r="L227" s="155" t="s">
        <v>2450</v>
      </c>
      <c r="M227" s="158" t="s">
        <v>2451</v>
      </c>
      <c r="N227" s="110"/>
      <c r="O227" s="111" t="s">
        <v>2451</v>
      </c>
      <c r="P227" s="163" t="s">
        <v>736</v>
      </c>
      <c r="Q227" s="161" t="s">
        <v>2450</v>
      </c>
      <c r="R227" s="164" t="s">
        <v>2450</v>
      </c>
      <c r="S227" s="162"/>
      <c r="T227" s="158" t="s">
        <v>2451</v>
      </c>
    </row>
    <row r="228" spans="2:20">
      <c r="B228" s="103">
        <v>217</v>
      </c>
      <c r="C228" s="103" t="s">
        <v>2034</v>
      </c>
      <c r="D228" s="104">
        <f t="shared" si="3"/>
        <v>217</v>
      </c>
      <c r="E228" s="58" t="s">
        <v>1467</v>
      </c>
      <c r="F228" s="59" t="s">
        <v>1468</v>
      </c>
      <c r="G228" s="58" t="s">
        <v>1469</v>
      </c>
      <c r="H228" s="58" t="s">
        <v>805</v>
      </c>
      <c r="I228" s="60" t="s">
        <v>741</v>
      </c>
      <c r="J228" s="61"/>
      <c r="L228" s="155" t="s">
        <v>2452</v>
      </c>
      <c r="M228" s="157" t="s">
        <v>2453</v>
      </c>
      <c r="N228" s="110"/>
      <c r="O228" s="109" t="s">
        <v>2453</v>
      </c>
      <c r="P228" s="160" t="s">
        <v>736</v>
      </c>
      <c r="Q228" s="164" t="s">
        <v>2452</v>
      </c>
      <c r="R228" s="161" t="s">
        <v>2452</v>
      </c>
      <c r="S228" s="162"/>
      <c r="T228" s="157" t="s">
        <v>2453</v>
      </c>
    </row>
    <row r="229" spans="2:20">
      <c r="B229" s="105">
        <v>218</v>
      </c>
      <c r="C229" s="105" t="s">
        <v>2035</v>
      </c>
      <c r="D229" s="106">
        <f t="shared" si="3"/>
        <v>218</v>
      </c>
      <c r="E229" s="65" t="s">
        <v>1470</v>
      </c>
      <c r="F229" s="66" t="s">
        <v>1471</v>
      </c>
      <c r="G229" s="65" t="s">
        <v>1472</v>
      </c>
      <c r="H229" s="65" t="s">
        <v>773</v>
      </c>
      <c r="I229" s="67" t="s">
        <v>736</v>
      </c>
      <c r="J229" s="68"/>
      <c r="L229" s="155" t="s">
        <v>2454</v>
      </c>
      <c r="M229" s="158" t="s">
        <v>1208</v>
      </c>
      <c r="N229" s="110"/>
      <c r="O229" s="111" t="s">
        <v>1208</v>
      </c>
      <c r="P229" s="112" t="s">
        <v>741</v>
      </c>
      <c r="Q229" s="161" t="s">
        <v>2454</v>
      </c>
      <c r="R229" s="164" t="s">
        <v>2454</v>
      </c>
      <c r="S229" s="162"/>
      <c r="T229" s="158" t="s">
        <v>1208</v>
      </c>
    </row>
    <row r="230" spans="2:20">
      <c r="B230" s="103">
        <v>219</v>
      </c>
      <c r="C230" s="103" t="s">
        <v>2036</v>
      </c>
      <c r="D230" s="104">
        <f t="shared" si="3"/>
        <v>219</v>
      </c>
      <c r="E230" s="58" t="s">
        <v>1473</v>
      </c>
      <c r="F230" s="59" t="s">
        <v>1474</v>
      </c>
      <c r="G230" s="58" t="s">
        <v>1475</v>
      </c>
      <c r="H230" s="58" t="s">
        <v>805</v>
      </c>
      <c r="I230" s="60" t="s">
        <v>741</v>
      </c>
      <c r="J230" s="61"/>
      <c r="L230" s="155" t="s">
        <v>2455</v>
      </c>
      <c r="M230" s="157" t="s">
        <v>1653</v>
      </c>
      <c r="N230" s="110"/>
      <c r="O230" s="109" t="s">
        <v>1653</v>
      </c>
      <c r="P230" s="113" t="s">
        <v>1531</v>
      </c>
      <c r="Q230" s="164" t="s">
        <v>2455</v>
      </c>
      <c r="R230" s="161" t="s">
        <v>2455</v>
      </c>
      <c r="S230" s="162"/>
      <c r="T230" s="157" t="s">
        <v>1653</v>
      </c>
    </row>
    <row r="231" spans="2:20">
      <c r="B231" s="105">
        <v>220</v>
      </c>
      <c r="C231" s="105" t="s">
        <v>2037</v>
      </c>
      <c r="D231" s="106">
        <f t="shared" si="3"/>
        <v>220</v>
      </c>
      <c r="E231" s="65" t="s">
        <v>1476</v>
      </c>
      <c r="F231" s="66" t="s">
        <v>1477</v>
      </c>
      <c r="G231" s="65" t="s">
        <v>1478</v>
      </c>
      <c r="H231" s="65" t="s">
        <v>755</v>
      </c>
      <c r="I231" s="67" t="s">
        <v>736</v>
      </c>
      <c r="J231" s="68"/>
      <c r="L231" s="155" t="s">
        <v>2456</v>
      </c>
      <c r="M231" s="157" t="s">
        <v>2457</v>
      </c>
      <c r="N231" s="110"/>
      <c r="O231" s="109" t="s">
        <v>2457</v>
      </c>
      <c r="P231" s="113" t="s">
        <v>1623</v>
      </c>
      <c r="Q231" s="161" t="s">
        <v>2456</v>
      </c>
      <c r="R231" s="164" t="s">
        <v>2456</v>
      </c>
      <c r="S231" s="162"/>
      <c r="T231" s="157" t="s">
        <v>2457</v>
      </c>
    </row>
    <row r="232" spans="2:20">
      <c r="B232" s="103">
        <v>221</v>
      </c>
      <c r="C232" s="103" t="s">
        <v>2038</v>
      </c>
      <c r="D232" s="104">
        <f t="shared" si="3"/>
        <v>221</v>
      </c>
      <c r="E232" s="58" t="s">
        <v>1479</v>
      </c>
      <c r="F232" s="59" t="s">
        <v>1480</v>
      </c>
      <c r="G232" s="58" t="s">
        <v>1481</v>
      </c>
      <c r="H232" s="58" t="s">
        <v>805</v>
      </c>
      <c r="I232" s="60" t="s">
        <v>1450</v>
      </c>
      <c r="J232" s="61"/>
      <c r="L232" s="155" t="s">
        <v>2458</v>
      </c>
      <c r="M232" s="158" t="s">
        <v>1780</v>
      </c>
      <c r="N232" s="110"/>
      <c r="O232" s="111" t="s">
        <v>1780</v>
      </c>
      <c r="P232" s="112" t="s">
        <v>733</v>
      </c>
      <c r="Q232" s="164" t="s">
        <v>2458</v>
      </c>
      <c r="R232" s="161" t="s">
        <v>2458</v>
      </c>
      <c r="S232" s="162"/>
      <c r="T232" s="158" t="s">
        <v>1780</v>
      </c>
    </row>
    <row r="233" spans="2:20">
      <c r="B233" s="105">
        <v>222</v>
      </c>
      <c r="C233" s="105" t="s">
        <v>2039</v>
      </c>
      <c r="D233" s="106">
        <f t="shared" si="3"/>
        <v>222</v>
      </c>
      <c r="E233" s="65" t="s">
        <v>1482</v>
      </c>
      <c r="F233" s="66" t="s">
        <v>1483</v>
      </c>
      <c r="G233" s="65" t="s">
        <v>1484</v>
      </c>
      <c r="H233" s="65" t="s">
        <v>980</v>
      </c>
      <c r="I233" s="67" t="s">
        <v>733</v>
      </c>
      <c r="J233" s="68"/>
      <c r="L233" s="155" t="s">
        <v>2459</v>
      </c>
      <c r="M233" s="157" t="s">
        <v>1551</v>
      </c>
      <c r="N233" s="110"/>
      <c r="O233" s="109" t="s">
        <v>1551</v>
      </c>
      <c r="P233" s="113" t="s">
        <v>1531</v>
      </c>
      <c r="Q233" s="161" t="s">
        <v>2459</v>
      </c>
      <c r="R233" s="164" t="s">
        <v>2459</v>
      </c>
      <c r="S233" s="162"/>
      <c r="T233" s="157" t="s">
        <v>1551</v>
      </c>
    </row>
    <row r="234" spans="2:20">
      <c r="B234" s="103">
        <v>223</v>
      </c>
      <c r="C234" s="103" t="s">
        <v>2040</v>
      </c>
      <c r="D234" s="104">
        <f t="shared" si="3"/>
        <v>223</v>
      </c>
      <c r="E234" s="58" t="s">
        <v>1485</v>
      </c>
      <c r="F234" s="59" t="s">
        <v>1486</v>
      </c>
      <c r="G234" s="58" t="s">
        <v>1487</v>
      </c>
      <c r="H234" s="58" t="s">
        <v>1033</v>
      </c>
      <c r="I234" s="60" t="s">
        <v>733</v>
      </c>
      <c r="J234" s="61"/>
      <c r="L234" s="155" t="s">
        <v>2460</v>
      </c>
      <c r="M234" s="157" t="s">
        <v>1699</v>
      </c>
      <c r="N234" s="110"/>
      <c r="O234" s="109" t="s">
        <v>1699</v>
      </c>
      <c r="P234" s="160" t="s">
        <v>736</v>
      </c>
      <c r="Q234" s="164" t="s">
        <v>2460</v>
      </c>
      <c r="R234" s="161" t="s">
        <v>2460</v>
      </c>
      <c r="S234" s="162"/>
      <c r="T234" s="157" t="s">
        <v>1699</v>
      </c>
    </row>
    <row r="235" spans="2:20">
      <c r="B235" s="105">
        <v>224</v>
      </c>
      <c r="C235" s="105" t="s">
        <v>2041</v>
      </c>
      <c r="D235" s="106">
        <f t="shared" si="3"/>
        <v>224</v>
      </c>
      <c r="E235" s="65" t="s">
        <v>1488</v>
      </c>
      <c r="F235" s="66" t="s">
        <v>1489</v>
      </c>
      <c r="G235" s="65" t="s">
        <v>1490</v>
      </c>
      <c r="H235" s="65" t="s">
        <v>805</v>
      </c>
      <c r="I235" s="67" t="s">
        <v>1450</v>
      </c>
      <c r="J235" s="68"/>
      <c r="L235" s="155" t="s">
        <v>2461</v>
      </c>
      <c r="M235" s="157" t="s">
        <v>1614</v>
      </c>
      <c r="N235" s="110"/>
      <c r="O235" s="109" t="s">
        <v>1614</v>
      </c>
      <c r="P235" s="113" t="s">
        <v>733</v>
      </c>
      <c r="Q235" s="161" t="s">
        <v>2461</v>
      </c>
      <c r="R235" s="164" t="s">
        <v>2461</v>
      </c>
      <c r="S235" s="162"/>
      <c r="T235" s="157" t="s">
        <v>1614</v>
      </c>
    </row>
    <row r="236" spans="2:20">
      <c r="B236" s="103">
        <v>225</v>
      </c>
      <c r="C236" s="103" t="s">
        <v>2042</v>
      </c>
      <c r="D236" s="104">
        <f t="shared" si="3"/>
        <v>225</v>
      </c>
      <c r="E236" s="58" t="s">
        <v>1491</v>
      </c>
      <c r="F236" s="59" t="s">
        <v>1492</v>
      </c>
      <c r="G236" s="58" t="s">
        <v>1493</v>
      </c>
      <c r="H236" s="58" t="s">
        <v>805</v>
      </c>
      <c r="I236" s="60" t="s">
        <v>1450</v>
      </c>
      <c r="J236" s="61"/>
      <c r="L236" s="155" t="s">
        <v>2462</v>
      </c>
      <c r="M236" s="158" t="s">
        <v>2463</v>
      </c>
      <c r="N236" s="110"/>
      <c r="O236" s="111" t="s">
        <v>2463</v>
      </c>
      <c r="P236" s="160" t="s">
        <v>736</v>
      </c>
      <c r="Q236" s="164" t="s">
        <v>2462</v>
      </c>
      <c r="R236" s="161" t="s">
        <v>2462</v>
      </c>
      <c r="S236" s="162"/>
      <c r="T236" s="158" t="s">
        <v>2463</v>
      </c>
    </row>
    <row r="237" spans="2:20" ht="18">
      <c r="B237" s="105">
        <v>226</v>
      </c>
      <c r="C237" s="105" t="s">
        <v>2043</v>
      </c>
      <c r="D237" s="106">
        <f t="shared" si="3"/>
        <v>226</v>
      </c>
      <c r="E237" s="65" t="s">
        <v>1494</v>
      </c>
      <c r="F237" s="66" t="s">
        <v>1495</v>
      </c>
      <c r="G237" s="65" t="s">
        <v>1496</v>
      </c>
      <c r="H237" s="65" t="s">
        <v>1037</v>
      </c>
      <c r="I237" s="67" t="s">
        <v>736</v>
      </c>
      <c r="J237" s="68">
        <v>1</v>
      </c>
      <c r="L237" s="155" t="s">
        <v>2464</v>
      </c>
      <c r="M237" s="158" t="s">
        <v>2465</v>
      </c>
      <c r="N237" s="110"/>
      <c r="O237" s="111" t="s">
        <v>2465</v>
      </c>
      <c r="P237" s="163" t="s">
        <v>736</v>
      </c>
      <c r="Q237" s="161" t="s">
        <v>2464</v>
      </c>
      <c r="R237" s="164" t="s">
        <v>2464</v>
      </c>
      <c r="S237" s="162"/>
      <c r="T237" s="158" t="s">
        <v>2465</v>
      </c>
    </row>
    <row r="238" spans="2:20" ht="32">
      <c r="B238" s="103">
        <v>227</v>
      </c>
      <c r="C238" s="103" t="s">
        <v>2044</v>
      </c>
      <c r="D238" s="104">
        <f t="shared" si="3"/>
        <v>227</v>
      </c>
      <c r="E238" s="241" t="s">
        <v>2611</v>
      </c>
      <c r="F238" s="59" t="s">
        <v>1497</v>
      </c>
      <c r="G238" s="58" t="s">
        <v>1498</v>
      </c>
      <c r="H238" s="58" t="s">
        <v>1499</v>
      </c>
      <c r="I238" s="60" t="s">
        <v>733</v>
      </c>
      <c r="J238" s="61"/>
      <c r="L238" s="155" t="s">
        <v>2466</v>
      </c>
      <c r="M238" s="157" t="s">
        <v>1431</v>
      </c>
      <c r="N238" s="110"/>
      <c r="O238" s="109" t="s">
        <v>1431</v>
      </c>
      <c r="P238" s="160" t="s">
        <v>736</v>
      </c>
      <c r="Q238" s="164" t="s">
        <v>2466</v>
      </c>
      <c r="R238" s="161" t="s">
        <v>2466</v>
      </c>
      <c r="S238" s="162"/>
      <c r="T238" s="157" t="s">
        <v>1431</v>
      </c>
    </row>
    <row r="239" spans="2:20" ht="17">
      <c r="B239" s="105">
        <v>228</v>
      </c>
      <c r="C239" s="105" t="s">
        <v>2045</v>
      </c>
      <c r="D239" s="106">
        <f t="shared" si="3"/>
        <v>228</v>
      </c>
      <c r="E239" s="242" t="s">
        <v>2618</v>
      </c>
      <c r="F239" s="66"/>
      <c r="G239" s="65"/>
      <c r="H239" s="65"/>
      <c r="I239" s="67" t="s">
        <v>736</v>
      </c>
      <c r="J239" s="68"/>
      <c r="L239" s="155" t="s">
        <v>2467</v>
      </c>
      <c r="M239" s="157" t="s">
        <v>1092</v>
      </c>
      <c r="N239" s="110"/>
      <c r="O239" s="109" t="s">
        <v>1092</v>
      </c>
      <c r="P239" s="113" t="s">
        <v>741</v>
      </c>
      <c r="Q239" s="161" t="s">
        <v>2467</v>
      </c>
      <c r="R239" s="164" t="s">
        <v>2467</v>
      </c>
      <c r="S239" s="162"/>
      <c r="T239" s="157" t="s">
        <v>1092</v>
      </c>
    </row>
    <row r="240" spans="2:20" ht="18">
      <c r="B240" s="103">
        <v>229</v>
      </c>
      <c r="C240" s="103" t="s">
        <v>2046</v>
      </c>
      <c r="D240" s="104">
        <f t="shared" si="3"/>
        <v>229</v>
      </c>
      <c r="E240" s="58" t="s">
        <v>1500</v>
      </c>
      <c r="F240" s="59" t="s">
        <v>1501</v>
      </c>
      <c r="G240" s="58" t="s">
        <v>1502</v>
      </c>
      <c r="H240" s="58" t="s">
        <v>1503</v>
      </c>
      <c r="I240" s="60" t="s">
        <v>736</v>
      </c>
      <c r="J240" s="61"/>
      <c r="L240" s="155" t="s">
        <v>2468</v>
      </c>
      <c r="M240" s="158" t="s">
        <v>1636</v>
      </c>
      <c r="N240" s="110"/>
      <c r="O240" s="111" t="s">
        <v>1636</v>
      </c>
      <c r="P240" s="112" t="s">
        <v>1363</v>
      </c>
      <c r="Q240" s="164" t="s">
        <v>2468</v>
      </c>
      <c r="R240" s="161" t="s">
        <v>2468</v>
      </c>
      <c r="S240" s="162"/>
      <c r="T240" s="158" t="s">
        <v>1636</v>
      </c>
    </row>
    <row r="241" spans="2:20">
      <c r="B241" s="105">
        <v>230</v>
      </c>
      <c r="C241" s="105" t="s">
        <v>2047</v>
      </c>
      <c r="D241" s="106">
        <f t="shared" si="3"/>
        <v>230</v>
      </c>
      <c r="E241" s="65" t="s">
        <v>1504</v>
      </c>
      <c r="F241" s="66" t="s">
        <v>1505</v>
      </c>
      <c r="G241" s="65" t="s">
        <v>1506</v>
      </c>
      <c r="H241" s="65" t="s">
        <v>805</v>
      </c>
      <c r="I241" s="67" t="s">
        <v>1342</v>
      </c>
      <c r="J241" s="68"/>
      <c r="L241" s="155" t="s">
        <v>2469</v>
      </c>
      <c r="M241" s="157" t="s">
        <v>1716</v>
      </c>
      <c r="N241" s="110"/>
      <c r="O241" s="109" t="s">
        <v>1716</v>
      </c>
      <c r="P241" s="113" t="s">
        <v>733</v>
      </c>
      <c r="Q241" s="161" t="s">
        <v>2469</v>
      </c>
      <c r="R241" s="164" t="s">
        <v>2469</v>
      </c>
      <c r="S241" s="162"/>
      <c r="T241" s="157" t="s">
        <v>1716</v>
      </c>
    </row>
    <row r="242" spans="2:20">
      <c r="B242" s="103">
        <v>231</v>
      </c>
      <c r="C242" s="103" t="s">
        <v>2048</v>
      </c>
      <c r="D242" s="104">
        <f t="shared" si="3"/>
        <v>231</v>
      </c>
      <c r="E242" s="58" t="s">
        <v>1507</v>
      </c>
      <c r="F242" s="59" t="s">
        <v>1508</v>
      </c>
      <c r="G242" s="58" t="s">
        <v>1509</v>
      </c>
      <c r="H242" s="58" t="s">
        <v>1510</v>
      </c>
      <c r="I242" s="60" t="s">
        <v>1511</v>
      </c>
      <c r="J242" s="61"/>
      <c r="L242" s="155" t="s">
        <v>2602</v>
      </c>
      <c r="M242" s="157" t="s">
        <v>2470</v>
      </c>
      <c r="N242" s="110"/>
      <c r="O242" s="109" t="s">
        <v>1656</v>
      </c>
      <c r="P242" s="113" t="s">
        <v>736</v>
      </c>
      <c r="Q242" s="164" t="s">
        <v>2602</v>
      </c>
      <c r="R242" s="164" t="s">
        <v>2602</v>
      </c>
      <c r="S242" s="162"/>
      <c r="T242" s="157" t="s">
        <v>2470</v>
      </c>
    </row>
    <row r="243" spans="2:20">
      <c r="B243" s="105">
        <v>232</v>
      </c>
      <c r="C243" s="105" t="s">
        <v>2049</v>
      </c>
      <c r="D243" s="106">
        <f t="shared" si="3"/>
        <v>232</v>
      </c>
      <c r="E243" s="65" t="s">
        <v>1512</v>
      </c>
      <c r="F243" s="66" t="s">
        <v>1513</v>
      </c>
      <c r="G243" s="65" t="s">
        <v>1514</v>
      </c>
      <c r="H243" s="65" t="s">
        <v>1510</v>
      </c>
      <c r="I243" s="67" t="s">
        <v>1511</v>
      </c>
      <c r="J243" s="68"/>
      <c r="L243" s="155"/>
      <c r="M243" s="157" t="s">
        <v>2471</v>
      </c>
      <c r="N243" s="110"/>
      <c r="O243" s="109" t="s">
        <v>2471</v>
      </c>
      <c r="P243" s="163" t="s">
        <v>736</v>
      </c>
      <c r="Q243" s="164"/>
      <c r="R243" s="165"/>
      <c r="S243" s="162"/>
      <c r="T243" s="157" t="s">
        <v>2471</v>
      </c>
    </row>
    <row r="244" spans="2:20">
      <c r="B244" s="103">
        <v>233</v>
      </c>
      <c r="C244" s="103" t="s">
        <v>2050</v>
      </c>
      <c r="D244" s="104">
        <f t="shared" si="3"/>
        <v>233</v>
      </c>
      <c r="E244" s="58" t="s">
        <v>1515</v>
      </c>
      <c r="F244" s="59" t="s">
        <v>1516</v>
      </c>
      <c r="G244" s="58" t="s">
        <v>1517</v>
      </c>
      <c r="H244" s="58" t="s">
        <v>1510</v>
      </c>
      <c r="I244" s="60" t="s">
        <v>1511</v>
      </c>
      <c r="J244" s="61"/>
      <c r="L244" s="155" t="s">
        <v>2472</v>
      </c>
      <c r="M244" s="157" t="s">
        <v>1464</v>
      </c>
      <c r="N244" s="110"/>
      <c r="O244" s="109" t="s">
        <v>1464</v>
      </c>
      <c r="P244" s="113" t="s">
        <v>741</v>
      </c>
      <c r="Q244" s="161" t="s">
        <v>2472</v>
      </c>
      <c r="R244" s="164" t="s">
        <v>2472</v>
      </c>
      <c r="S244" s="162"/>
      <c r="T244" s="157" t="s">
        <v>1464</v>
      </c>
    </row>
    <row r="245" spans="2:20" ht="18">
      <c r="B245" s="105">
        <v>234</v>
      </c>
      <c r="C245" s="105" t="s">
        <v>2051</v>
      </c>
      <c r="D245" s="106">
        <f t="shared" si="3"/>
        <v>234</v>
      </c>
      <c r="E245" s="65" t="s">
        <v>1518</v>
      </c>
      <c r="F245" s="66" t="s">
        <v>1519</v>
      </c>
      <c r="G245" s="65" t="s">
        <v>1520</v>
      </c>
      <c r="H245" s="65" t="s">
        <v>1037</v>
      </c>
      <c r="I245" s="67" t="s">
        <v>736</v>
      </c>
      <c r="J245" s="68">
        <v>2</v>
      </c>
      <c r="L245" s="155" t="s">
        <v>2473</v>
      </c>
      <c r="M245" s="157" t="s">
        <v>2474</v>
      </c>
      <c r="N245" s="110"/>
      <c r="O245" s="109" t="s">
        <v>2474</v>
      </c>
      <c r="P245" s="163" t="s">
        <v>736</v>
      </c>
      <c r="Q245" s="164" t="s">
        <v>2473</v>
      </c>
      <c r="R245" s="164" t="s">
        <v>2473</v>
      </c>
      <c r="S245" s="162"/>
      <c r="T245" s="157" t="s">
        <v>2474</v>
      </c>
    </row>
    <row r="246" spans="2:20" ht="18">
      <c r="B246" s="103">
        <v>235</v>
      </c>
      <c r="C246" s="103" t="s">
        <v>2052</v>
      </c>
      <c r="D246" s="104">
        <f t="shared" si="3"/>
        <v>235</v>
      </c>
      <c r="E246" s="58" t="s">
        <v>1521</v>
      </c>
      <c r="F246" s="59" t="s">
        <v>1522</v>
      </c>
      <c r="G246" s="58" t="s">
        <v>1523</v>
      </c>
      <c r="H246" s="58" t="s">
        <v>1524</v>
      </c>
      <c r="I246" s="60" t="s">
        <v>733</v>
      </c>
      <c r="J246" s="61"/>
      <c r="L246" s="155" t="s">
        <v>2475</v>
      </c>
      <c r="M246" s="157" t="s">
        <v>2476</v>
      </c>
      <c r="N246" s="110"/>
      <c r="O246" s="109" t="s">
        <v>2476</v>
      </c>
      <c r="P246" s="160" t="s">
        <v>736</v>
      </c>
      <c r="Q246" s="161" t="s">
        <v>2475</v>
      </c>
      <c r="R246" s="164" t="s">
        <v>2475</v>
      </c>
      <c r="S246" s="162"/>
      <c r="T246" s="157" t="s">
        <v>2476</v>
      </c>
    </row>
    <row r="247" spans="2:20">
      <c r="B247" s="105">
        <v>236</v>
      </c>
      <c r="C247" s="105" t="s">
        <v>2053</v>
      </c>
      <c r="D247" s="106">
        <f t="shared" si="3"/>
        <v>236</v>
      </c>
      <c r="E247" s="65" t="s">
        <v>1525</v>
      </c>
      <c r="F247" s="66" t="s">
        <v>1526</v>
      </c>
      <c r="G247" s="65" t="s">
        <v>1527</v>
      </c>
      <c r="H247" s="65" t="s">
        <v>1454</v>
      </c>
      <c r="I247" s="67" t="s">
        <v>741</v>
      </c>
      <c r="J247" s="68"/>
      <c r="L247" s="155" t="s">
        <v>2477</v>
      </c>
      <c r="M247" s="158" t="s">
        <v>2478</v>
      </c>
      <c r="N247" s="110"/>
      <c r="O247" s="111" t="s">
        <v>2478</v>
      </c>
      <c r="P247" s="163" t="s">
        <v>736</v>
      </c>
      <c r="Q247" s="164" t="s">
        <v>2477</v>
      </c>
      <c r="R247" s="164" t="s">
        <v>2477</v>
      </c>
      <c r="S247" s="162"/>
      <c r="T247" s="158" t="s">
        <v>2478</v>
      </c>
    </row>
    <row r="248" spans="2:20">
      <c r="B248" s="103">
        <v>237</v>
      </c>
      <c r="C248" s="103" t="s">
        <v>2054</v>
      </c>
      <c r="D248" s="104">
        <f t="shared" si="3"/>
        <v>237</v>
      </c>
      <c r="E248" s="58" t="s">
        <v>1528</v>
      </c>
      <c r="F248" s="59" t="s">
        <v>1529</v>
      </c>
      <c r="G248" s="58" t="s">
        <v>1530</v>
      </c>
      <c r="H248" s="58" t="s">
        <v>1353</v>
      </c>
      <c r="I248" s="60" t="s">
        <v>1531</v>
      </c>
      <c r="J248" s="61"/>
      <c r="L248" s="155" t="s">
        <v>2479</v>
      </c>
      <c r="M248" s="158" t="s">
        <v>868</v>
      </c>
      <c r="N248" s="110"/>
      <c r="O248" s="111" t="s">
        <v>868</v>
      </c>
      <c r="P248" s="112" t="s">
        <v>733</v>
      </c>
      <c r="Q248" s="161" t="s">
        <v>2479</v>
      </c>
      <c r="R248" s="164" t="s">
        <v>2479</v>
      </c>
      <c r="S248" s="162"/>
      <c r="T248" s="158" t="s">
        <v>868</v>
      </c>
    </row>
    <row r="249" spans="2:20">
      <c r="B249" s="105">
        <v>238</v>
      </c>
      <c r="C249" s="105" t="s">
        <v>2055</v>
      </c>
      <c r="D249" s="106">
        <f t="shared" si="3"/>
        <v>238</v>
      </c>
      <c r="E249" s="65" t="s">
        <v>1532</v>
      </c>
      <c r="F249" s="66" t="s">
        <v>1533</v>
      </c>
      <c r="G249" s="65" t="s">
        <v>1534</v>
      </c>
      <c r="H249" s="65" t="s">
        <v>773</v>
      </c>
      <c r="I249" s="67" t="s">
        <v>736</v>
      </c>
      <c r="J249" s="68">
        <v>6</v>
      </c>
      <c r="L249" s="155" t="s">
        <v>2480</v>
      </c>
      <c r="M249" s="158" t="s">
        <v>2481</v>
      </c>
      <c r="N249" s="110"/>
      <c r="O249" s="111" t="s">
        <v>2481</v>
      </c>
      <c r="P249" s="112" t="s">
        <v>733</v>
      </c>
      <c r="Q249" s="164" t="s">
        <v>2480</v>
      </c>
      <c r="R249" s="164" t="s">
        <v>2480</v>
      </c>
      <c r="S249" s="162"/>
      <c r="T249" s="158" t="s">
        <v>2481</v>
      </c>
    </row>
    <row r="250" spans="2:20">
      <c r="B250" s="103">
        <v>239</v>
      </c>
      <c r="C250" s="103" t="s">
        <v>2056</v>
      </c>
      <c r="D250" s="104">
        <f t="shared" si="3"/>
        <v>239</v>
      </c>
      <c r="E250" s="58" t="s">
        <v>1535</v>
      </c>
      <c r="F250" s="59" t="s">
        <v>1536</v>
      </c>
      <c r="G250" s="58" t="s">
        <v>1537</v>
      </c>
      <c r="H250" s="58" t="s">
        <v>1385</v>
      </c>
      <c r="I250" s="60" t="s">
        <v>1531</v>
      </c>
      <c r="J250" s="61"/>
      <c r="L250" s="155" t="s">
        <v>2482</v>
      </c>
      <c r="M250" s="157" t="s">
        <v>1231</v>
      </c>
      <c r="N250" s="110"/>
      <c r="O250" s="109" t="s">
        <v>1231</v>
      </c>
      <c r="P250" s="160" t="s">
        <v>736</v>
      </c>
      <c r="Q250" s="161" t="s">
        <v>2482</v>
      </c>
      <c r="R250" s="164" t="s">
        <v>2482</v>
      </c>
      <c r="S250" s="162"/>
      <c r="T250" s="157" t="s">
        <v>1231</v>
      </c>
    </row>
    <row r="251" spans="2:20">
      <c r="B251" s="105">
        <v>240</v>
      </c>
      <c r="C251" s="105" t="s">
        <v>2057</v>
      </c>
      <c r="D251" s="106">
        <f t="shared" si="3"/>
        <v>240</v>
      </c>
      <c r="E251" s="65" t="s">
        <v>1538</v>
      </c>
      <c r="F251" s="66" t="s">
        <v>1539</v>
      </c>
      <c r="G251" s="65" t="s">
        <v>1540</v>
      </c>
      <c r="H251" s="65" t="s">
        <v>1510</v>
      </c>
      <c r="I251" s="67" t="s">
        <v>1531</v>
      </c>
      <c r="J251" s="68"/>
      <c r="L251" s="155" t="s">
        <v>2483</v>
      </c>
      <c r="M251" s="157" t="s">
        <v>1507</v>
      </c>
      <c r="N251" s="110"/>
      <c r="O251" s="109" t="s">
        <v>1507</v>
      </c>
      <c r="P251" s="113" t="s">
        <v>1511</v>
      </c>
      <c r="Q251" s="164" t="s">
        <v>2483</v>
      </c>
      <c r="R251" s="164" t="s">
        <v>2483</v>
      </c>
      <c r="S251" s="162"/>
      <c r="T251" s="157" t="s">
        <v>1507</v>
      </c>
    </row>
    <row r="252" spans="2:20" ht="18">
      <c r="B252" s="103">
        <v>241</v>
      </c>
      <c r="C252" s="103" t="s">
        <v>2058</v>
      </c>
      <c r="D252" s="104">
        <f t="shared" si="3"/>
        <v>241</v>
      </c>
      <c r="E252" s="58" t="s">
        <v>1541</v>
      </c>
      <c r="F252" s="59" t="s">
        <v>1542</v>
      </c>
      <c r="G252" s="58" t="s">
        <v>1543</v>
      </c>
      <c r="H252" s="58" t="s">
        <v>1037</v>
      </c>
      <c r="I252" s="60" t="s">
        <v>736</v>
      </c>
      <c r="J252" s="61">
        <v>1</v>
      </c>
      <c r="L252" s="155" t="s">
        <v>2484</v>
      </c>
      <c r="M252" s="158" t="s">
        <v>1145</v>
      </c>
      <c r="N252" s="110"/>
      <c r="O252" s="111" t="s">
        <v>1145</v>
      </c>
      <c r="P252" s="112" t="s">
        <v>733</v>
      </c>
      <c r="Q252" s="161" t="s">
        <v>2484</v>
      </c>
      <c r="R252" s="164" t="s">
        <v>2484</v>
      </c>
      <c r="S252" s="162"/>
      <c r="T252" s="158" t="s">
        <v>1145</v>
      </c>
    </row>
    <row r="253" spans="2:20" ht="32">
      <c r="B253" s="105">
        <v>242</v>
      </c>
      <c r="C253" s="105" t="s">
        <v>2059</v>
      </c>
      <c r="D253" s="106">
        <f t="shared" si="3"/>
        <v>242</v>
      </c>
      <c r="E253" s="65" t="s">
        <v>1544</v>
      </c>
      <c r="F253" s="66" t="s">
        <v>1545</v>
      </c>
      <c r="G253" s="65" t="s">
        <v>1546</v>
      </c>
      <c r="H253" s="65" t="s">
        <v>1547</v>
      </c>
      <c r="I253" s="67" t="s">
        <v>736</v>
      </c>
      <c r="J253" s="68"/>
      <c r="L253" s="155" t="s">
        <v>2485</v>
      </c>
      <c r="M253" s="157" t="s">
        <v>1277</v>
      </c>
      <c r="N253" s="110"/>
      <c r="O253" s="109" t="s">
        <v>1277</v>
      </c>
      <c r="P253" s="163" t="s">
        <v>736</v>
      </c>
      <c r="Q253" s="164" t="s">
        <v>2485</v>
      </c>
      <c r="R253" s="164" t="s">
        <v>2485</v>
      </c>
      <c r="S253" s="162"/>
      <c r="T253" s="157" t="s">
        <v>1277</v>
      </c>
    </row>
    <row r="254" spans="2:20" ht="32">
      <c r="B254" s="103">
        <v>243</v>
      </c>
      <c r="C254" s="103" t="s">
        <v>2060</v>
      </c>
      <c r="D254" s="104">
        <f t="shared" si="3"/>
        <v>243</v>
      </c>
      <c r="E254" s="58" t="s">
        <v>1548</v>
      </c>
      <c r="F254" s="59" t="s">
        <v>1549</v>
      </c>
      <c r="G254" s="58" t="s">
        <v>1550</v>
      </c>
      <c r="H254" s="58" t="s">
        <v>1353</v>
      </c>
      <c r="I254" s="60" t="s">
        <v>1531</v>
      </c>
      <c r="J254" s="61"/>
      <c r="L254" s="155" t="s">
        <v>2486</v>
      </c>
      <c r="M254" s="157" t="s">
        <v>2487</v>
      </c>
      <c r="N254" s="110"/>
      <c r="O254" s="109" t="s">
        <v>2487</v>
      </c>
      <c r="P254" s="113" t="s">
        <v>733</v>
      </c>
      <c r="Q254" s="161" t="s">
        <v>2486</v>
      </c>
      <c r="R254" s="164" t="s">
        <v>2486</v>
      </c>
      <c r="S254" s="162"/>
      <c r="T254" s="157" t="s">
        <v>2487</v>
      </c>
    </row>
    <row r="255" spans="2:20">
      <c r="B255" s="105">
        <v>244</v>
      </c>
      <c r="C255" s="105" t="s">
        <v>2061</v>
      </c>
      <c r="D255" s="106">
        <f t="shared" si="3"/>
        <v>244</v>
      </c>
      <c r="E255" s="65" t="s">
        <v>1551</v>
      </c>
      <c r="F255" s="66" t="s">
        <v>1552</v>
      </c>
      <c r="G255" s="65" t="s">
        <v>1553</v>
      </c>
      <c r="H255" s="65" t="s">
        <v>1353</v>
      </c>
      <c r="I255" s="67" t="s">
        <v>1531</v>
      </c>
      <c r="J255" s="68"/>
      <c r="L255" s="155" t="s">
        <v>2486</v>
      </c>
      <c r="M255" s="158" t="s">
        <v>2488</v>
      </c>
      <c r="N255" s="115"/>
      <c r="O255" s="114" t="s">
        <v>2488</v>
      </c>
      <c r="P255" s="163" t="s">
        <v>736</v>
      </c>
      <c r="Q255" s="164" t="s">
        <v>2486</v>
      </c>
      <c r="R255" s="164" t="s">
        <v>2486</v>
      </c>
      <c r="S255" s="162"/>
      <c r="T255" s="158" t="s">
        <v>2488</v>
      </c>
    </row>
    <row r="256" spans="2:20" ht="18">
      <c r="B256" s="103">
        <v>245</v>
      </c>
      <c r="C256" s="103" t="s">
        <v>2062</v>
      </c>
      <c r="D256" s="104">
        <f t="shared" si="3"/>
        <v>245</v>
      </c>
      <c r="E256" s="241" t="s">
        <v>2612</v>
      </c>
      <c r="F256" s="59" t="s">
        <v>1554</v>
      </c>
      <c r="G256" s="58" t="s">
        <v>1555</v>
      </c>
      <c r="H256" s="58" t="s">
        <v>1037</v>
      </c>
      <c r="I256" s="60" t="s">
        <v>736</v>
      </c>
      <c r="J256" s="61">
        <v>5</v>
      </c>
      <c r="L256" s="155" t="s">
        <v>2489</v>
      </c>
      <c r="M256" s="157" t="s">
        <v>1548</v>
      </c>
      <c r="N256" s="110"/>
      <c r="O256" s="109" t="s">
        <v>1548</v>
      </c>
      <c r="P256" s="113" t="s">
        <v>1531</v>
      </c>
      <c r="Q256" s="161" t="s">
        <v>2489</v>
      </c>
      <c r="R256" s="164" t="s">
        <v>2489</v>
      </c>
      <c r="S256" s="162"/>
      <c r="T256" s="157" t="s">
        <v>1548</v>
      </c>
    </row>
    <row r="257" spans="2:20" ht="18">
      <c r="B257" s="105">
        <v>246</v>
      </c>
      <c r="C257" s="105" t="s">
        <v>2063</v>
      </c>
      <c r="D257" s="106">
        <f t="shared" si="3"/>
        <v>246</v>
      </c>
      <c r="E257" s="65" t="s">
        <v>1556</v>
      </c>
      <c r="F257" s="66" t="s">
        <v>1557</v>
      </c>
      <c r="G257" s="65" t="s">
        <v>1558</v>
      </c>
      <c r="H257" s="65" t="s">
        <v>1037</v>
      </c>
      <c r="I257" s="67" t="s">
        <v>736</v>
      </c>
      <c r="J257" s="68">
        <v>1</v>
      </c>
      <c r="L257" s="155" t="s">
        <v>2490</v>
      </c>
      <c r="M257" s="158" t="s">
        <v>2491</v>
      </c>
      <c r="N257" s="110"/>
      <c r="O257" s="111" t="s">
        <v>2491</v>
      </c>
      <c r="P257" s="163" t="s">
        <v>736</v>
      </c>
      <c r="Q257" s="164" t="s">
        <v>2490</v>
      </c>
      <c r="R257" s="164" t="s">
        <v>2490</v>
      </c>
      <c r="S257" s="162"/>
      <c r="T257" s="158" t="s">
        <v>2491</v>
      </c>
    </row>
    <row r="258" spans="2:20">
      <c r="B258" s="103">
        <v>247</v>
      </c>
      <c r="C258" s="103" t="s">
        <v>2064</v>
      </c>
      <c r="D258" s="104">
        <f t="shared" si="3"/>
        <v>247</v>
      </c>
      <c r="E258" s="58" t="s">
        <v>1559</v>
      </c>
      <c r="F258" s="59" t="s">
        <v>1560</v>
      </c>
      <c r="G258" s="58" t="s">
        <v>1561</v>
      </c>
      <c r="H258" s="58" t="s">
        <v>1378</v>
      </c>
      <c r="I258" s="60" t="s">
        <v>733</v>
      </c>
      <c r="J258" s="61"/>
      <c r="L258" s="155" t="s">
        <v>2492</v>
      </c>
      <c r="M258" s="157" t="s">
        <v>996</v>
      </c>
      <c r="N258" s="110"/>
      <c r="O258" s="109" t="s">
        <v>996</v>
      </c>
      <c r="P258" s="160" t="s">
        <v>736</v>
      </c>
      <c r="Q258" s="161" t="s">
        <v>2492</v>
      </c>
      <c r="R258" s="164" t="s">
        <v>2492</v>
      </c>
      <c r="S258" s="162"/>
      <c r="T258" s="157" t="s">
        <v>996</v>
      </c>
    </row>
    <row r="259" spans="2:20">
      <c r="B259" s="105">
        <v>248</v>
      </c>
      <c r="C259" s="105" t="s">
        <v>2065</v>
      </c>
      <c r="D259" s="106">
        <f t="shared" si="3"/>
        <v>248</v>
      </c>
      <c r="E259" s="65" t="s">
        <v>1562</v>
      </c>
      <c r="F259" s="66" t="s">
        <v>1563</v>
      </c>
      <c r="G259" s="65" t="s">
        <v>1564</v>
      </c>
      <c r="H259" s="65" t="s">
        <v>801</v>
      </c>
      <c r="I259" s="67" t="s">
        <v>736</v>
      </c>
      <c r="J259" s="68">
        <v>2</v>
      </c>
      <c r="L259" s="155" t="s">
        <v>2493</v>
      </c>
      <c r="M259" s="157" t="s">
        <v>774</v>
      </c>
      <c r="N259" s="110"/>
      <c r="O259" s="109" t="s">
        <v>774</v>
      </c>
      <c r="P259" s="113" t="s">
        <v>741</v>
      </c>
      <c r="Q259" s="164" t="s">
        <v>2493</v>
      </c>
      <c r="R259" s="164" t="s">
        <v>2493</v>
      </c>
      <c r="S259" s="162"/>
      <c r="T259" s="157" t="s">
        <v>774</v>
      </c>
    </row>
    <row r="260" spans="2:20">
      <c r="B260" s="103">
        <v>249</v>
      </c>
      <c r="C260" s="103" t="s">
        <v>2066</v>
      </c>
      <c r="D260" s="104">
        <f t="shared" si="3"/>
        <v>249</v>
      </c>
      <c r="E260" s="58" t="s">
        <v>1565</v>
      </c>
      <c r="F260" s="59" t="s">
        <v>1566</v>
      </c>
      <c r="G260" s="58" t="s">
        <v>1567</v>
      </c>
      <c r="H260" s="58" t="s">
        <v>1385</v>
      </c>
      <c r="I260" s="60" t="s">
        <v>1568</v>
      </c>
      <c r="J260" s="61"/>
      <c r="L260" s="155" t="s">
        <v>2494</v>
      </c>
      <c r="M260" s="158" t="s">
        <v>1371</v>
      </c>
      <c r="N260" s="110"/>
      <c r="O260" s="111" t="s">
        <v>1371</v>
      </c>
      <c r="P260" s="112" t="s">
        <v>733</v>
      </c>
      <c r="Q260" s="161" t="s">
        <v>2494</v>
      </c>
      <c r="R260" s="164" t="s">
        <v>2494</v>
      </c>
      <c r="S260" s="162"/>
      <c r="T260" s="158" t="s">
        <v>1371</v>
      </c>
    </row>
    <row r="261" spans="2:20">
      <c r="B261" s="105">
        <v>250</v>
      </c>
      <c r="C261" s="105" t="s">
        <v>2067</v>
      </c>
      <c r="D261" s="106">
        <f t="shared" si="3"/>
        <v>250</v>
      </c>
      <c r="E261" s="65" t="s">
        <v>1569</v>
      </c>
      <c r="F261" s="66" t="s">
        <v>1570</v>
      </c>
      <c r="G261" s="65" t="s">
        <v>1571</v>
      </c>
      <c r="H261" s="65" t="s">
        <v>1353</v>
      </c>
      <c r="I261" s="67" t="s">
        <v>1531</v>
      </c>
      <c r="J261" s="68"/>
      <c r="L261" s="155" t="s">
        <v>2495</v>
      </c>
      <c r="M261" s="157" t="s">
        <v>785</v>
      </c>
      <c r="N261" s="110"/>
      <c r="O261" s="109" t="s">
        <v>785</v>
      </c>
      <c r="P261" s="113" t="s">
        <v>733</v>
      </c>
      <c r="Q261" s="164" t="s">
        <v>2495</v>
      </c>
      <c r="R261" s="164" t="s">
        <v>2495</v>
      </c>
      <c r="S261" s="162"/>
      <c r="T261" s="157" t="s">
        <v>785</v>
      </c>
    </row>
    <row r="262" spans="2:20" ht="18">
      <c r="B262" s="103">
        <v>251</v>
      </c>
      <c r="C262" s="103" t="s">
        <v>2068</v>
      </c>
      <c r="D262" s="104">
        <f t="shared" si="3"/>
        <v>251</v>
      </c>
      <c r="E262" s="58" t="s">
        <v>1572</v>
      </c>
      <c r="F262" s="59" t="s">
        <v>1573</v>
      </c>
      <c r="G262" s="58" t="s">
        <v>1574</v>
      </c>
      <c r="H262" s="58" t="s">
        <v>1575</v>
      </c>
      <c r="I262" s="60" t="s">
        <v>736</v>
      </c>
      <c r="J262" s="61">
        <v>2</v>
      </c>
      <c r="L262" s="155" t="s">
        <v>2496</v>
      </c>
      <c r="M262" s="157" t="s">
        <v>1759</v>
      </c>
      <c r="N262" s="110"/>
      <c r="O262" s="109" t="s">
        <v>1759</v>
      </c>
      <c r="P262" s="113" t="s">
        <v>1342</v>
      </c>
      <c r="Q262" s="161" t="s">
        <v>2496</v>
      </c>
      <c r="R262" s="164" t="s">
        <v>2496</v>
      </c>
      <c r="S262" s="162"/>
      <c r="T262" s="157" t="s">
        <v>1759</v>
      </c>
    </row>
    <row r="263" spans="2:20">
      <c r="B263" s="105">
        <v>252</v>
      </c>
      <c r="C263" s="105" t="s">
        <v>2069</v>
      </c>
      <c r="D263" s="106">
        <f t="shared" si="3"/>
        <v>252</v>
      </c>
      <c r="E263" s="65" t="s">
        <v>1576</v>
      </c>
      <c r="F263" s="66" t="s">
        <v>1577</v>
      </c>
      <c r="G263" s="65" t="s">
        <v>1578</v>
      </c>
      <c r="H263" s="65" t="s">
        <v>1378</v>
      </c>
      <c r="I263" s="67" t="s">
        <v>1531</v>
      </c>
      <c r="J263" s="68"/>
      <c r="L263" s="155"/>
      <c r="M263" s="157" t="s">
        <v>2497</v>
      </c>
      <c r="N263" s="110"/>
      <c r="O263" s="109" t="s">
        <v>2497</v>
      </c>
      <c r="P263" s="113"/>
      <c r="Q263" s="164"/>
      <c r="R263" s="164"/>
      <c r="S263" s="162"/>
      <c r="T263" s="157" t="s">
        <v>2497</v>
      </c>
    </row>
    <row r="264" spans="2:20">
      <c r="B264" s="103">
        <v>253</v>
      </c>
      <c r="C264" s="103" t="s">
        <v>2070</v>
      </c>
      <c r="D264" s="104">
        <f t="shared" si="3"/>
        <v>253</v>
      </c>
      <c r="E264" s="58" t="s">
        <v>1579</v>
      </c>
      <c r="F264" s="59" t="s">
        <v>1580</v>
      </c>
      <c r="G264" s="58" t="s">
        <v>1581</v>
      </c>
      <c r="H264" s="58" t="s">
        <v>1385</v>
      </c>
      <c r="I264" s="60" t="s">
        <v>1531</v>
      </c>
      <c r="J264" s="61"/>
      <c r="L264" s="155" t="s">
        <v>2498</v>
      </c>
      <c r="M264" s="158" t="s">
        <v>1504</v>
      </c>
      <c r="N264" s="110"/>
      <c r="O264" s="111" t="s">
        <v>1504</v>
      </c>
      <c r="P264" s="112" t="s">
        <v>1342</v>
      </c>
      <c r="Q264" s="161" t="s">
        <v>2498</v>
      </c>
      <c r="R264" s="164" t="s">
        <v>2498</v>
      </c>
      <c r="S264" s="162"/>
      <c r="T264" s="158" t="s">
        <v>1504</v>
      </c>
    </row>
    <row r="265" spans="2:20" ht="18">
      <c r="B265" s="105">
        <v>254</v>
      </c>
      <c r="C265" s="105" t="s">
        <v>2071</v>
      </c>
      <c r="D265" s="106">
        <f t="shared" si="3"/>
        <v>254</v>
      </c>
      <c r="E265" s="65" t="s">
        <v>1582</v>
      </c>
      <c r="F265" s="66" t="s">
        <v>1583</v>
      </c>
      <c r="G265" s="65" t="s">
        <v>1584</v>
      </c>
      <c r="H265" s="65" t="s">
        <v>1585</v>
      </c>
      <c r="I265" s="67" t="s">
        <v>736</v>
      </c>
      <c r="J265" s="68">
        <v>10</v>
      </c>
      <c r="L265" s="155" t="s">
        <v>2499</v>
      </c>
      <c r="M265" s="158" t="s">
        <v>2500</v>
      </c>
      <c r="N265" s="110"/>
      <c r="O265" s="111" t="s">
        <v>2500</v>
      </c>
      <c r="P265" s="163" t="s">
        <v>736</v>
      </c>
      <c r="Q265" s="164" t="s">
        <v>2499</v>
      </c>
      <c r="R265" s="164" t="s">
        <v>2499</v>
      </c>
      <c r="S265" s="162"/>
      <c r="T265" s="158" t="s">
        <v>2500</v>
      </c>
    </row>
    <row r="266" spans="2:20" ht="18">
      <c r="B266" s="103">
        <v>255</v>
      </c>
      <c r="C266" s="103" t="s">
        <v>2072</v>
      </c>
      <c r="D266" s="104">
        <f t="shared" si="3"/>
        <v>255</v>
      </c>
      <c r="E266" s="58" t="s">
        <v>1586</v>
      </c>
      <c r="F266" s="59" t="s">
        <v>1587</v>
      </c>
      <c r="G266" s="58" t="s">
        <v>1588</v>
      </c>
      <c r="H266" s="58" t="s">
        <v>801</v>
      </c>
      <c r="I266" s="60" t="s">
        <v>736</v>
      </c>
      <c r="J266" s="61">
        <v>1</v>
      </c>
      <c r="L266" s="155" t="s">
        <v>2501</v>
      </c>
      <c r="M266" s="157" t="s">
        <v>857</v>
      </c>
      <c r="N266" s="110"/>
      <c r="O266" s="109" t="s">
        <v>857</v>
      </c>
      <c r="P266" s="160" t="s">
        <v>736</v>
      </c>
      <c r="Q266" s="161" t="s">
        <v>2501</v>
      </c>
      <c r="R266" s="164" t="s">
        <v>2501</v>
      </c>
      <c r="S266" s="162"/>
      <c r="T266" s="157" t="s">
        <v>857</v>
      </c>
    </row>
    <row r="267" spans="2:20" ht="18">
      <c r="B267" s="105">
        <v>256</v>
      </c>
      <c r="C267" s="105" t="s">
        <v>2073</v>
      </c>
      <c r="D267" s="106">
        <f t="shared" si="3"/>
        <v>256</v>
      </c>
      <c r="E267" s="65" t="s">
        <v>1589</v>
      </c>
      <c r="F267" s="66" t="s">
        <v>1590</v>
      </c>
      <c r="G267" s="65" t="s">
        <v>1591</v>
      </c>
      <c r="H267" s="65" t="s">
        <v>1037</v>
      </c>
      <c r="I267" s="67" t="s">
        <v>736</v>
      </c>
      <c r="J267" s="68">
        <v>1</v>
      </c>
      <c r="L267" s="155" t="s">
        <v>2502</v>
      </c>
      <c r="M267" s="158" t="s">
        <v>1184</v>
      </c>
      <c r="N267" s="110"/>
      <c r="O267" s="111" t="s">
        <v>1184</v>
      </c>
      <c r="P267" s="112" t="s">
        <v>741</v>
      </c>
      <c r="Q267" s="164" t="s">
        <v>2502</v>
      </c>
      <c r="R267" s="164" t="s">
        <v>2502</v>
      </c>
      <c r="S267" s="162"/>
      <c r="T267" s="158" t="s">
        <v>1184</v>
      </c>
    </row>
    <row r="268" spans="2:20" ht="32">
      <c r="B268" s="103">
        <v>257</v>
      </c>
      <c r="C268" s="103" t="s">
        <v>2074</v>
      </c>
      <c r="D268" s="104">
        <f t="shared" ref="D268:D331" si="4">VALUE(MID(C268,2,3))</f>
        <v>257</v>
      </c>
      <c r="E268" s="58" t="s">
        <v>1592</v>
      </c>
      <c r="F268" s="59" t="s">
        <v>1593</v>
      </c>
      <c r="G268" s="58" t="s">
        <v>1594</v>
      </c>
      <c r="H268" s="58" t="s">
        <v>1595</v>
      </c>
      <c r="I268" s="60" t="s">
        <v>736</v>
      </c>
      <c r="J268" s="61"/>
      <c r="L268" s="155" t="s">
        <v>2503</v>
      </c>
      <c r="M268" s="158" t="s">
        <v>2504</v>
      </c>
      <c r="N268" s="110"/>
      <c r="O268" s="111" t="s">
        <v>2504</v>
      </c>
      <c r="P268" s="160" t="s">
        <v>736</v>
      </c>
      <c r="Q268" s="161" t="s">
        <v>2503</v>
      </c>
      <c r="R268" s="164" t="s">
        <v>2503</v>
      </c>
      <c r="S268" s="162"/>
      <c r="T268" s="158" t="s">
        <v>2504</v>
      </c>
    </row>
    <row r="269" spans="2:20">
      <c r="B269" s="105">
        <v>258</v>
      </c>
      <c r="C269" s="105" t="s">
        <v>2075</v>
      </c>
      <c r="D269" s="106">
        <f t="shared" si="4"/>
        <v>258</v>
      </c>
      <c r="E269" s="65" t="s">
        <v>1596</v>
      </c>
      <c r="F269" s="66" t="s">
        <v>1597</v>
      </c>
      <c r="G269" s="65" t="s">
        <v>1598</v>
      </c>
      <c r="H269" s="65" t="s">
        <v>805</v>
      </c>
      <c r="I269" s="67" t="s">
        <v>1450</v>
      </c>
      <c r="J269" s="68"/>
      <c r="L269" s="155" t="s">
        <v>2505</v>
      </c>
      <c r="M269" s="158" t="s">
        <v>2506</v>
      </c>
      <c r="N269" s="110"/>
      <c r="O269" s="111" t="s">
        <v>2506</v>
      </c>
      <c r="P269" s="163" t="s">
        <v>736</v>
      </c>
      <c r="Q269" s="164" t="s">
        <v>2505</v>
      </c>
      <c r="R269" s="164" t="s">
        <v>2505</v>
      </c>
      <c r="S269" s="162"/>
      <c r="T269" s="158" t="s">
        <v>2506</v>
      </c>
    </row>
    <row r="270" spans="2:20">
      <c r="B270" s="103">
        <v>259</v>
      </c>
      <c r="C270" s="103" t="s">
        <v>2076</v>
      </c>
      <c r="D270" s="104">
        <f t="shared" si="4"/>
        <v>259</v>
      </c>
      <c r="E270" s="58" t="s">
        <v>1599</v>
      </c>
      <c r="F270" s="59" t="s">
        <v>1600</v>
      </c>
      <c r="G270" s="58" t="s">
        <v>1601</v>
      </c>
      <c r="H270" s="58" t="s">
        <v>1341</v>
      </c>
      <c r="I270" s="60" t="s">
        <v>1363</v>
      </c>
      <c r="J270" s="61"/>
      <c r="L270" s="155" t="s">
        <v>2507</v>
      </c>
      <c r="M270" s="158" t="s">
        <v>1627</v>
      </c>
      <c r="N270" s="110"/>
      <c r="O270" s="111" t="s">
        <v>1627</v>
      </c>
      <c r="P270" s="112" t="s">
        <v>1363</v>
      </c>
      <c r="Q270" s="161" t="s">
        <v>2507</v>
      </c>
      <c r="R270" s="164" t="s">
        <v>2507</v>
      </c>
      <c r="S270" s="162"/>
      <c r="T270" s="158" t="s">
        <v>1627</v>
      </c>
    </row>
    <row r="271" spans="2:20">
      <c r="B271" s="105">
        <v>260</v>
      </c>
      <c r="C271" s="105" t="s">
        <v>2077</v>
      </c>
      <c r="D271" s="106">
        <f t="shared" si="4"/>
        <v>260</v>
      </c>
      <c r="E271" s="65" t="s">
        <v>1602</v>
      </c>
      <c r="F271" s="66" t="s">
        <v>1603</v>
      </c>
      <c r="G271" s="65" t="s">
        <v>1604</v>
      </c>
      <c r="H271" s="65" t="s">
        <v>805</v>
      </c>
      <c r="I271" s="67" t="s">
        <v>1363</v>
      </c>
      <c r="J271" s="68"/>
      <c r="L271" s="155" t="s">
        <v>2508</v>
      </c>
      <c r="M271" s="158" t="s">
        <v>1014</v>
      </c>
      <c r="N271" s="110"/>
      <c r="O271" s="111" t="s">
        <v>1014</v>
      </c>
      <c r="P271" s="112" t="s">
        <v>741</v>
      </c>
      <c r="Q271" s="164" t="s">
        <v>2508</v>
      </c>
      <c r="R271" s="164" t="s">
        <v>2508</v>
      </c>
      <c r="S271" s="162"/>
      <c r="T271" s="158" t="s">
        <v>1014</v>
      </c>
    </row>
    <row r="272" spans="2:20">
      <c r="B272" s="103">
        <v>261</v>
      </c>
      <c r="C272" s="103" t="s">
        <v>2078</v>
      </c>
      <c r="D272" s="104">
        <f t="shared" si="4"/>
        <v>261</v>
      </c>
      <c r="E272" s="58" t="s">
        <v>1605</v>
      </c>
      <c r="F272" s="59" t="s">
        <v>1606</v>
      </c>
      <c r="G272" s="58" t="s">
        <v>1607</v>
      </c>
      <c r="H272" s="58" t="s">
        <v>805</v>
      </c>
      <c r="I272" s="60" t="s">
        <v>1363</v>
      </c>
      <c r="J272" s="61"/>
      <c r="L272" s="155" t="s">
        <v>2509</v>
      </c>
      <c r="M272" s="158" t="s">
        <v>2510</v>
      </c>
      <c r="N272" s="110"/>
      <c r="O272" s="111" t="s">
        <v>2510</v>
      </c>
      <c r="P272" s="112" t="s">
        <v>733</v>
      </c>
      <c r="Q272" s="161" t="s">
        <v>2509</v>
      </c>
      <c r="R272" s="164" t="s">
        <v>2509</v>
      </c>
      <c r="S272" s="162"/>
      <c r="T272" s="158" t="s">
        <v>2510</v>
      </c>
    </row>
    <row r="273" spans="2:20" ht="18">
      <c r="B273" s="105">
        <v>262</v>
      </c>
      <c r="C273" s="105" t="s">
        <v>2079</v>
      </c>
      <c r="D273" s="106">
        <f t="shared" si="4"/>
        <v>262</v>
      </c>
      <c r="E273" s="65" t="s">
        <v>1608</v>
      </c>
      <c r="F273" s="66" t="s">
        <v>1609</v>
      </c>
      <c r="G273" s="65" t="s">
        <v>1610</v>
      </c>
      <c r="H273" s="65" t="s">
        <v>801</v>
      </c>
      <c r="I273" s="67" t="s">
        <v>736</v>
      </c>
      <c r="J273" s="68">
        <v>4</v>
      </c>
      <c r="L273" s="155" t="s">
        <v>2511</v>
      </c>
      <c r="M273" s="158" t="s">
        <v>2512</v>
      </c>
      <c r="N273" s="110"/>
      <c r="O273" s="111" t="s">
        <v>2512</v>
      </c>
      <c r="P273" s="163" t="s">
        <v>736</v>
      </c>
      <c r="Q273" s="164" t="s">
        <v>2511</v>
      </c>
      <c r="R273" s="164" t="s">
        <v>2511</v>
      </c>
      <c r="S273" s="162"/>
      <c r="T273" s="158" t="s">
        <v>2512</v>
      </c>
    </row>
    <row r="274" spans="2:20">
      <c r="B274" s="103">
        <v>263</v>
      </c>
      <c r="C274" s="103" t="s">
        <v>2080</v>
      </c>
      <c r="D274" s="104">
        <f t="shared" si="4"/>
        <v>263</v>
      </c>
      <c r="E274" s="58" t="s">
        <v>1611</v>
      </c>
      <c r="F274" s="59" t="s">
        <v>1612</v>
      </c>
      <c r="G274" s="58" t="s">
        <v>1613</v>
      </c>
      <c r="H274" s="58" t="s">
        <v>805</v>
      </c>
      <c r="I274" s="60" t="s">
        <v>741</v>
      </c>
      <c r="J274" s="61"/>
      <c r="L274" s="155" t="s">
        <v>2513</v>
      </c>
      <c r="M274" s="157" t="s">
        <v>1633</v>
      </c>
      <c r="N274" s="110"/>
      <c r="O274" s="109" t="s">
        <v>1633</v>
      </c>
      <c r="P274" s="113" t="s">
        <v>733</v>
      </c>
      <c r="Q274" s="161" t="s">
        <v>2513</v>
      </c>
      <c r="R274" s="164" t="s">
        <v>2513</v>
      </c>
      <c r="S274" s="162"/>
      <c r="T274" s="157" t="s">
        <v>1633</v>
      </c>
    </row>
    <row r="275" spans="2:20">
      <c r="B275" s="105">
        <v>264</v>
      </c>
      <c r="C275" s="105" t="s">
        <v>2081</v>
      </c>
      <c r="D275" s="106">
        <f t="shared" si="4"/>
        <v>264</v>
      </c>
      <c r="E275" s="65" t="s">
        <v>1614</v>
      </c>
      <c r="F275" s="66" t="s">
        <v>1615</v>
      </c>
      <c r="G275" s="65" t="s">
        <v>1616</v>
      </c>
      <c r="H275" s="65" t="s">
        <v>1162</v>
      </c>
      <c r="I275" s="67" t="s">
        <v>733</v>
      </c>
      <c r="J275" s="68"/>
      <c r="L275" s="155" t="s">
        <v>2514</v>
      </c>
      <c r="M275" s="158" t="s">
        <v>1214</v>
      </c>
      <c r="N275" s="110"/>
      <c r="O275" s="111" t="s">
        <v>1214</v>
      </c>
      <c r="P275" s="112" t="s">
        <v>733</v>
      </c>
      <c r="Q275" s="164" t="s">
        <v>2514</v>
      </c>
      <c r="R275" s="164" t="s">
        <v>2514</v>
      </c>
      <c r="S275" s="162"/>
      <c r="T275" s="158" t="s">
        <v>1214</v>
      </c>
    </row>
    <row r="276" spans="2:20">
      <c r="B276" s="103">
        <v>265</v>
      </c>
      <c r="C276" s="103" t="s">
        <v>2082</v>
      </c>
      <c r="D276" s="104">
        <f t="shared" si="4"/>
        <v>265</v>
      </c>
      <c r="E276" s="58" t="s">
        <v>1617</v>
      </c>
      <c r="F276" s="59" t="s">
        <v>1618</v>
      </c>
      <c r="G276" s="58" t="s">
        <v>1619</v>
      </c>
      <c r="H276" s="58" t="s">
        <v>1341</v>
      </c>
      <c r="I276" s="60" t="s">
        <v>1363</v>
      </c>
      <c r="J276" s="61"/>
      <c r="L276" s="155" t="s">
        <v>2515</v>
      </c>
      <c r="M276" s="158" t="s">
        <v>2516</v>
      </c>
      <c r="N276" s="110"/>
      <c r="O276" s="111" t="s">
        <v>2516</v>
      </c>
      <c r="P276" s="160" t="s">
        <v>736</v>
      </c>
      <c r="Q276" s="161" t="s">
        <v>2515</v>
      </c>
      <c r="R276" s="164" t="s">
        <v>2515</v>
      </c>
      <c r="S276" s="162"/>
      <c r="T276" s="158" t="s">
        <v>2516</v>
      </c>
    </row>
    <row r="277" spans="2:20" ht="18">
      <c r="B277" s="105">
        <v>266</v>
      </c>
      <c r="C277" s="105" t="s">
        <v>2083</v>
      </c>
      <c r="D277" s="106">
        <f t="shared" si="4"/>
        <v>266</v>
      </c>
      <c r="E277" s="65" t="s">
        <v>1620</v>
      </c>
      <c r="F277" s="66" t="s">
        <v>1621</v>
      </c>
      <c r="G277" s="65" t="s">
        <v>1622</v>
      </c>
      <c r="H277" s="65" t="s">
        <v>1132</v>
      </c>
      <c r="I277" s="67" t="s">
        <v>1623</v>
      </c>
      <c r="J277" s="68"/>
      <c r="L277" s="155" t="s">
        <v>2517</v>
      </c>
      <c r="M277" s="158" t="s">
        <v>2518</v>
      </c>
      <c r="N277" s="110"/>
      <c r="O277" s="111" t="s">
        <v>2518</v>
      </c>
      <c r="P277" s="163" t="s">
        <v>736</v>
      </c>
      <c r="Q277" s="164" t="s">
        <v>2517</v>
      </c>
      <c r="R277" s="164" t="s">
        <v>2517</v>
      </c>
      <c r="S277" s="162"/>
      <c r="T277" s="158" t="s">
        <v>2518</v>
      </c>
    </row>
    <row r="278" spans="2:20" ht="18">
      <c r="B278" s="103">
        <v>267</v>
      </c>
      <c r="C278" s="103" t="s">
        <v>2084</v>
      </c>
      <c r="D278" s="104">
        <f t="shared" si="4"/>
        <v>267</v>
      </c>
      <c r="E278" s="58" t="s">
        <v>1624</v>
      </c>
      <c r="F278" s="59" t="s">
        <v>1625</v>
      </c>
      <c r="G278" s="58" t="s">
        <v>1626</v>
      </c>
      <c r="H278" s="58" t="s">
        <v>1132</v>
      </c>
      <c r="I278" s="60" t="s">
        <v>1623</v>
      </c>
      <c r="J278" s="61"/>
      <c r="L278" s="155" t="s">
        <v>2519</v>
      </c>
      <c r="M278" s="158" t="s">
        <v>1611</v>
      </c>
      <c r="N278" s="110"/>
      <c r="O278" s="111" t="s">
        <v>1611</v>
      </c>
      <c r="P278" s="112" t="s">
        <v>741</v>
      </c>
      <c r="Q278" s="161" t="s">
        <v>2519</v>
      </c>
      <c r="R278" s="164" t="s">
        <v>2519</v>
      </c>
      <c r="S278" s="162"/>
      <c r="T278" s="158" t="s">
        <v>1611</v>
      </c>
    </row>
    <row r="279" spans="2:20">
      <c r="B279" s="105">
        <v>268</v>
      </c>
      <c r="C279" s="105" t="s">
        <v>2085</v>
      </c>
      <c r="D279" s="106">
        <f t="shared" si="4"/>
        <v>268</v>
      </c>
      <c r="E279" s="65" t="s">
        <v>1627</v>
      </c>
      <c r="F279" s="66" t="s">
        <v>1628</v>
      </c>
      <c r="G279" s="65" t="s">
        <v>1629</v>
      </c>
      <c r="H279" s="65" t="s">
        <v>805</v>
      </c>
      <c r="I279" s="67" t="s">
        <v>1363</v>
      </c>
      <c r="J279" s="68"/>
      <c r="L279" s="155" t="s">
        <v>2520</v>
      </c>
      <c r="M279" s="158" t="s">
        <v>1335</v>
      </c>
      <c r="N279" s="110"/>
      <c r="O279" s="111" t="s">
        <v>1335</v>
      </c>
      <c r="P279" s="112" t="s">
        <v>741</v>
      </c>
      <c r="Q279" s="164" t="s">
        <v>2520</v>
      </c>
      <c r="R279" s="164" t="s">
        <v>2520</v>
      </c>
      <c r="S279" s="162"/>
      <c r="T279" s="158" t="s">
        <v>1335</v>
      </c>
    </row>
    <row r="280" spans="2:20">
      <c r="B280" s="103">
        <v>269</v>
      </c>
      <c r="C280" s="103" t="s">
        <v>2086</v>
      </c>
      <c r="D280" s="104">
        <f t="shared" si="4"/>
        <v>269</v>
      </c>
      <c r="E280" s="58" t="s">
        <v>1630</v>
      </c>
      <c r="F280" s="59" t="s">
        <v>1631</v>
      </c>
      <c r="G280" s="58" t="s">
        <v>1632</v>
      </c>
      <c r="H280" s="58" t="s">
        <v>805</v>
      </c>
      <c r="I280" s="60" t="s">
        <v>741</v>
      </c>
      <c r="J280" s="61"/>
      <c r="L280" s="155" t="s">
        <v>2521</v>
      </c>
      <c r="M280" s="157" t="s">
        <v>2522</v>
      </c>
      <c r="N280" s="110"/>
      <c r="O280" s="109" t="s">
        <v>2522</v>
      </c>
      <c r="P280" s="160" t="s">
        <v>736</v>
      </c>
      <c r="Q280" s="161" t="s">
        <v>2521</v>
      </c>
      <c r="R280" s="164" t="s">
        <v>2521</v>
      </c>
      <c r="S280" s="162"/>
      <c r="T280" s="157" t="s">
        <v>2522</v>
      </c>
    </row>
    <row r="281" spans="2:20">
      <c r="B281" s="105">
        <v>270</v>
      </c>
      <c r="C281" s="105" t="s">
        <v>2087</v>
      </c>
      <c r="D281" s="106">
        <f t="shared" si="4"/>
        <v>270</v>
      </c>
      <c r="E281" s="65" t="s">
        <v>1633</v>
      </c>
      <c r="F281" s="66" t="s">
        <v>1634</v>
      </c>
      <c r="G281" s="65" t="s">
        <v>1635</v>
      </c>
      <c r="H281" s="65" t="s">
        <v>1378</v>
      </c>
      <c r="I281" s="67" t="s">
        <v>733</v>
      </c>
      <c r="J281" s="68"/>
      <c r="L281" s="155" t="s">
        <v>2523</v>
      </c>
      <c r="M281" s="157" t="s">
        <v>1661</v>
      </c>
      <c r="N281" s="110"/>
      <c r="O281" s="109" t="s">
        <v>1661</v>
      </c>
      <c r="P281" s="113" t="s">
        <v>733</v>
      </c>
      <c r="Q281" s="164" t="s">
        <v>2523</v>
      </c>
      <c r="R281" s="164" t="s">
        <v>2523</v>
      </c>
      <c r="S281" s="162"/>
      <c r="T281" s="157" t="s">
        <v>1661</v>
      </c>
    </row>
    <row r="282" spans="2:20">
      <c r="B282" s="103">
        <v>271</v>
      </c>
      <c r="C282" s="103" t="s">
        <v>2088</v>
      </c>
      <c r="D282" s="104">
        <f t="shared" si="4"/>
        <v>271</v>
      </c>
      <c r="E282" s="58" t="s">
        <v>1636</v>
      </c>
      <c r="F282" s="59" t="s">
        <v>1637</v>
      </c>
      <c r="G282" s="58" t="s">
        <v>1638</v>
      </c>
      <c r="H282" s="58" t="s">
        <v>1341</v>
      </c>
      <c r="I282" s="60" t="s">
        <v>1363</v>
      </c>
      <c r="J282" s="61"/>
      <c r="L282" s="155" t="s">
        <v>2524</v>
      </c>
      <c r="M282" s="157" t="s">
        <v>906</v>
      </c>
      <c r="N282" s="110"/>
      <c r="O282" s="109" t="s">
        <v>906</v>
      </c>
      <c r="P282" s="160" t="s">
        <v>736</v>
      </c>
      <c r="Q282" s="161" t="s">
        <v>2524</v>
      </c>
      <c r="R282" s="164" t="s">
        <v>2524</v>
      </c>
      <c r="S282" s="162"/>
      <c r="T282" s="157" t="s">
        <v>906</v>
      </c>
    </row>
    <row r="283" spans="2:20" ht="18">
      <c r="B283" s="105">
        <v>272</v>
      </c>
      <c r="C283" s="105" t="s">
        <v>2089</v>
      </c>
      <c r="D283" s="106">
        <f t="shared" si="4"/>
        <v>272</v>
      </c>
      <c r="E283" s="65" t="s">
        <v>1639</v>
      </c>
      <c r="F283" s="66" t="s">
        <v>1640</v>
      </c>
      <c r="G283" s="65" t="s">
        <v>1641</v>
      </c>
      <c r="H283" s="65" t="s">
        <v>1642</v>
      </c>
      <c r="I283" s="67" t="s">
        <v>736</v>
      </c>
      <c r="J283" s="68">
        <v>3</v>
      </c>
      <c r="L283" s="155"/>
      <c r="M283" s="157" t="s">
        <v>2525</v>
      </c>
      <c r="N283" s="110"/>
      <c r="O283" s="109" t="s">
        <v>2525</v>
      </c>
      <c r="P283" s="163" t="s">
        <v>736</v>
      </c>
      <c r="Q283" s="164"/>
      <c r="R283" s="164"/>
      <c r="S283" s="162"/>
      <c r="T283" s="157" t="s">
        <v>2525</v>
      </c>
    </row>
    <row r="284" spans="2:20" ht="18">
      <c r="B284" s="103">
        <v>273</v>
      </c>
      <c r="C284" s="103" t="s">
        <v>2090</v>
      </c>
      <c r="D284" s="104">
        <f t="shared" si="4"/>
        <v>273</v>
      </c>
      <c r="E284" s="58" t="s">
        <v>1643</v>
      </c>
      <c r="F284" s="59" t="s">
        <v>1644</v>
      </c>
      <c r="G284" s="58" t="s">
        <v>1645</v>
      </c>
      <c r="H284" s="58" t="s">
        <v>950</v>
      </c>
      <c r="I284" s="60" t="s">
        <v>736</v>
      </c>
      <c r="J284" s="61"/>
      <c r="L284" s="155" t="s">
        <v>2526</v>
      </c>
      <c r="M284" s="158" t="s">
        <v>1512</v>
      </c>
      <c r="N284" s="110"/>
      <c r="O284" s="111" t="s">
        <v>1512</v>
      </c>
      <c r="P284" s="112" t="s">
        <v>1511</v>
      </c>
      <c r="Q284" s="161" t="s">
        <v>2526</v>
      </c>
      <c r="R284" s="164" t="s">
        <v>2526</v>
      </c>
      <c r="S284" s="162"/>
      <c r="T284" s="158" t="s">
        <v>1512</v>
      </c>
    </row>
    <row r="285" spans="2:20">
      <c r="B285" s="105">
        <v>274</v>
      </c>
      <c r="C285" s="105" t="s">
        <v>2091</v>
      </c>
      <c r="D285" s="106">
        <f t="shared" si="4"/>
        <v>274</v>
      </c>
      <c r="E285" s="65" t="s">
        <v>1646</v>
      </c>
      <c r="F285" s="66" t="s">
        <v>1647</v>
      </c>
      <c r="G285" s="65" t="s">
        <v>1648</v>
      </c>
      <c r="H285" s="65" t="s">
        <v>1353</v>
      </c>
      <c r="I285" s="67" t="s">
        <v>1531</v>
      </c>
      <c r="J285" s="68"/>
      <c r="L285" s="155" t="s">
        <v>2527</v>
      </c>
      <c r="M285" s="158" t="s">
        <v>1382</v>
      </c>
      <c r="N285" s="110"/>
      <c r="O285" s="111" t="s">
        <v>1382</v>
      </c>
      <c r="P285" s="112" t="s">
        <v>1386</v>
      </c>
      <c r="Q285" s="164" t="s">
        <v>2527</v>
      </c>
      <c r="R285" s="164" t="s">
        <v>2527</v>
      </c>
      <c r="S285" s="162"/>
      <c r="T285" s="158" t="s">
        <v>1382</v>
      </c>
    </row>
    <row r="286" spans="2:20" ht="32">
      <c r="B286" s="103">
        <v>275</v>
      </c>
      <c r="C286" s="103" t="s">
        <v>2092</v>
      </c>
      <c r="D286" s="104">
        <f t="shared" si="4"/>
        <v>275</v>
      </c>
      <c r="E286" s="58" t="s">
        <v>1649</v>
      </c>
      <c r="F286" s="59" t="s">
        <v>1650</v>
      </c>
      <c r="G286" s="58" t="s">
        <v>1651</v>
      </c>
      <c r="H286" s="58" t="s">
        <v>1652</v>
      </c>
      <c r="I286" s="60" t="s">
        <v>733</v>
      </c>
      <c r="J286" s="61"/>
      <c r="L286" s="155" t="s">
        <v>2528</v>
      </c>
      <c r="M286" s="158" t="s">
        <v>1360</v>
      </c>
      <c r="N286" s="110"/>
      <c r="O286" s="111" t="s">
        <v>1360</v>
      </c>
      <c r="P286" s="112" t="s">
        <v>1363</v>
      </c>
      <c r="Q286" s="161" t="s">
        <v>2528</v>
      </c>
      <c r="R286" s="164" t="s">
        <v>2528</v>
      </c>
      <c r="S286" s="162"/>
      <c r="T286" s="158" t="s">
        <v>1360</v>
      </c>
    </row>
    <row r="287" spans="2:20">
      <c r="B287" s="105">
        <v>276</v>
      </c>
      <c r="C287" s="105" t="s">
        <v>2093</v>
      </c>
      <c r="D287" s="106">
        <f t="shared" si="4"/>
        <v>276</v>
      </c>
      <c r="E287" s="65" t="s">
        <v>1653</v>
      </c>
      <c r="F287" s="66" t="s">
        <v>1654</v>
      </c>
      <c r="G287" s="65" t="s">
        <v>1655</v>
      </c>
      <c r="H287" s="65" t="s">
        <v>1353</v>
      </c>
      <c r="I287" s="67" t="s">
        <v>1531</v>
      </c>
      <c r="J287" s="68"/>
      <c r="L287" s="155" t="s">
        <v>2529</v>
      </c>
      <c r="M287" s="158" t="s">
        <v>2530</v>
      </c>
      <c r="N287" s="110"/>
      <c r="O287" s="111" t="s">
        <v>2530</v>
      </c>
      <c r="P287" s="163" t="s">
        <v>736</v>
      </c>
      <c r="Q287" s="164" t="s">
        <v>2529</v>
      </c>
      <c r="R287" s="164" t="s">
        <v>2529</v>
      </c>
      <c r="S287" s="162"/>
      <c r="T287" s="158" t="s">
        <v>2530</v>
      </c>
    </row>
    <row r="288" spans="2:20">
      <c r="B288" s="103">
        <v>277</v>
      </c>
      <c r="C288" s="103" t="s">
        <v>2094</v>
      </c>
      <c r="D288" s="104">
        <f t="shared" si="4"/>
        <v>277</v>
      </c>
      <c r="E288" s="58" t="s">
        <v>1656</v>
      </c>
      <c r="F288" s="59" t="s">
        <v>1657</v>
      </c>
      <c r="G288" s="58"/>
      <c r="H288" s="58" t="s">
        <v>801</v>
      </c>
      <c r="I288" s="60" t="s">
        <v>736</v>
      </c>
      <c r="J288" s="61">
        <v>1</v>
      </c>
      <c r="L288" s="155" t="s">
        <v>2531</v>
      </c>
      <c r="M288" s="158" t="s">
        <v>810</v>
      </c>
      <c r="N288" s="110"/>
      <c r="O288" s="111" t="s">
        <v>810</v>
      </c>
      <c r="P288" s="112" t="s">
        <v>741</v>
      </c>
      <c r="Q288" s="161" t="s">
        <v>2531</v>
      </c>
      <c r="R288" s="164" t="s">
        <v>2531</v>
      </c>
      <c r="S288" s="162"/>
      <c r="T288" s="158" t="s">
        <v>810</v>
      </c>
    </row>
    <row r="289" spans="2:20">
      <c r="B289" s="105">
        <v>278</v>
      </c>
      <c r="C289" s="105" t="s">
        <v>2095</v>
      </c>
      <c r="D289" s="106">
        <f t="shared" si="4"/>
        <v>278</v>
      </c>
      <c r="E289" s="65" t="s">
        <v>1658</v>
      </c>
      <c r="F289" s="66" t="s">
        <v>1659</v>
      </c>
      <c r="G289" s="65" t="s">
        <v>1660</v>
      </c>
      <c r="H289" s="65" t="s">
        <v>1353</v>
      </c>
      <c r="I289" s="67" t="s">
        <v>1531</v>
      </c>
      <c r="J289" s="68"/>
      <c r="L289" s="155"/>
      <c r="M289" s="158" t="s">
        <v>2532</v>
      </c>
      <c r="N289" s="110"/>
      <c r="O289" s="111" t="s">
        <v>2532</v>
      </c>
      <c r="P289" s="112"/>
      <c r="Q289" s="164"/>
      <c r="R289" s="164"/>
      <c r="S289" s="162"/>
      <c r="T289" s="158" t="s">
        <v>2532</v>
      </c>
    </row>
    <row r="290" spans="2:20">
      <c r="B290" s="103">
        <v>279</v>
      </c>
      <c r="C290" s="103" t="s">
        <v>2096</v>
      </c>
      <c r="D290" s="104">
        <f t="shared" si="4"/>
        <v>279</v>
      </c>
      <c r="E290" s="58" t="s">
        <v>1661</v>
      </c>
      <c r="F290" s="59" t="s">
        <v>1662</v>
      </c>
      <c r="G290" s="58" t="s">
        <v>1663</v>
      </c>
      <c r="H290" s="58" t="s">
        <v>929</v>
      </c>
      <c r="I290" s="60" t="s">
        <v>733</v>
      </c>
      <c r="J290" s="61"/>
      <c r="L290" s="155" t="s">
        <v>2533</v>
      </c>
      <c r="M290" s="157" t="s">
        <v>2534</v>
      </c>
      <c r="N290" s="110"/>
      <c r="O290" s="109" t="s">
        <v>2534</v>
      </c>
      <c r="P290" s="160" t="s">
        <v>736</v>
      </c>
      <c r="Q290" s="161" t="s">
        <v>2533</v>
      </c>
      <c r="R290" s="164" t="s">
        <v>2533</v>
      </c>
      <c r="S290" s="162"/>
      <c r="T290" s="157" t="s">
        <v>2534</v>
      </c>
    </row>
    <row r="291" spans="2:20">
      <c r="B291" s="105">
        <v>280</v>
      </c>
      <c r="C291" s="105" t="s">
        <v>2097</v>
      </c>
      <c r="D291" s="106">
        <f t="shared" si="4"/>
        <v>280</v>
      </c>
      <c r="E291" s="65" t="s">
        <v>1664</v>
      </c>
      <c r="F291" s="66" t="s">
        <v>699</v>
      </c>
      <c r="G291" s="65" t="s">
        <v>1665</v>
      </c>
      <c r="H291" s="65" t="s">
        <v>1353</v>
      </c>
      <c r="I291" s="67" t="s">
        <v>1386</v>
      </c>
      <c r="J291" s="68"/>
      <c r="L291" s="155" t="s">
        <v>2535</v>
      </c>
      <c r="M291" s="157" t="s">
        <v>1709</v>
      </c>
      <c r="N291" s="110"/>
      <c r="O291" s="109" t="s">
        <v>1709</v>
      </c>
      <c r="P291" s="113" t="s">
        <v>1531</v>
      </c>
      <c r="Q291" s="164" t="s">
        <v>2535</v>
      </c>
      <c r="R291" s="164" t="s">
        <v>2535</v>
      </c>
      <c r="S291" s="162"/>
      <c r="T291" s="157" t="s">
        <v>1709</v>
      </c>
    </row>
    <row r="292" spans="2:20" ht="30">
      <c r="B292" s="103">
        <v>281</v>
      </c>
      <c r="C292" s="103" t="s">
        <v>2098</v>
      </c>
      <c r="D292" s="104">
        <f t="shared" si="4"/>
        <v>281</v>
      </c>
      <c r="E292" s="72" t="s">
        <v>1666</v>
      </c>
      <c r="F292" s="73" t="s">
        <v>703</v>
      </c>
      <c r="G292" s="71"/>
      <c r="H292" s="71" t="s">
        <v>1667</v>
      </c>
      <c r="I292" s="74" t="s">
        <v>736</v>
      </c>
      <c r="J292" s="61"/>
      <c r="L292" s="155" t="s">
        <v>2536</v>
      </c>
      <c r="M292" s="157" t="s">
        <v>2537</v>
      </c>
      <c r="N292" s="110"/>
      <c r="O292" s="109" t="s">
        <v>2537</v>
      </c>
      <c r="P292" s="113" t="s">
        <v>733</v>
      </c>
      <c r="Q292" s="161" t="s">
        <v>2536</v>
      </c>
      <c r="R292" s="164" t="s">
        <v>2536</v>
      </c>
      <c r="S292" s="162"/>
      <c r="T292" s="157" t="s">
        <v>2537</v>
      </c>
    </row>
    <row r="293" spans="2:20" ht="18">
      <c r="B293" s="105">
        <v>282</v>
      </c>
      <c r="C293" s="105" t="s">
        <v>2099</v>
      </c>
      <c r="D293" s="106">
        <f t="shared" si="4"/>
        <v>282</v>
      </c>
      <c r="E293" s="65" t="s">
        <v>1668</v>
      </c>
      <c r="F293" s="66" t="s">
        <v>1669</v>
      </c>
      <c r="G293" s="65" t="s">
        <v>1670</v>
      </c>
      <c r="H293" s="65" t="s">
        <v>1037</v>
      </c>
      <c r="I293" s="67" t="s">
        <v>736</v>
      </c>
      <c r="J293" s="68">
        <v>1</v>
      </c>
      <c r="L293" s="155" t="s">
        <v>2536</v>
      </c>
      <c r="M293" s="158" t="s">
        <v>2538</v>
      </c>
      <c r="N293" s="115"/>
      <c r="O293" s="114" t="s">
        <v>2538</v>
      </c>
      <c r="P293" s="163" t="s">
        <v>736</v>
      </c>
      <c r="Q293" s="164" t="s">
        <v>2536</v>
      </c>
      <c r="R293" s="164" t="s">
        <v>2536</v>
      </c>
      <c r="S293" s="162"/>
      <c r="T293" s="158" t="s">
        <v>2538</v>
      </c>
    </row>
    <row r="294" spans="2:20">
      <c r="B294" s="103">
        <v>283</v>
      </c>
      <c r="C294" s="103" t="s">
        <v>2100</v>
      </c>
      <c r="D294" s="104">
        <f t="shared" si="4"/>
        <v>283</v>
      </c>
      <c r="E294" s="58" t="s">
        <v>1671</v>
      </c>
      <c r="F294" s="59" t="s">
        <v>1672</v>
      </c>
      <c r="G294" s="58" t="s">
        <v>1673</v>
      </c>
      <c r="H294" s="58" t="s">
        <v>980</v>
      </c>
      <c r="I294" s="60" t="s">
        <v>741</v>
      </c>
      <c r="J294" s="61"/>
      <c r="L294" s="155" t="s">
        <v>2539</v>
      </c>
      <c r="M294" s="158" t="s">
        <v>1605</v>
      </c>
      <c r="N294" s="110"/>
      <c r="O294" s="111" t="s">
        <v>1605</v>
      </c>
      <c r="P294" s="112" t="s">
        <v>1363</v>
      </c>
      <c r="Q294" s="161" t="s">
        <v>2539</v>
      </c>
      <c r="R294" s="164" t="s">
        <v>2539</v>
      </c>
      <c r="S294" s="162"/>
      <c r="T294" s="158" t="s">
        <v>1605</v>
      </c>
    </row>
    <row r="295" spans="2:20">
      <c r="B295" s="105">
        <v>284</v>
      </c>
      <c r="C295" s="105" t="s">
        <v>2101</v>
      </c>
      <c r="D295" s="106">
        <f t="shared" si="4"/>
        <v>284</v>
      </c>
      <c r="E295" s="65" t="s">
        <v>1674</v>
      </c>
      <c r="F295" s="66" t="s">
        <v>1675</v>
      </c>
      <c r="G295" s="65" t="s">
        <v>1676</v>
      </c>
      <c r="H295" s="65" t="s">
        <v>1341</v>
      </c>
      <c r="I295" s="67" t="s">
        <v>741</v>
      </c>
      <c r="J295" s="68"/>
      <c r="L295" s="155" t="s">
        <v>2540</v>
      </c>
      <c r="M295" s="158" t="s">
        <v>829</v>
      </c>
      <c r="N295" s="110"/>
      <c r="O295" s="111" t="s">
        <v>829</v>
      </c>
      <c r="P295" s="112" t="s">
        <v>741</v>
      </c>
      <c r="Q295" s="164" t="s">
        <v>2540</v>
      </c>
      <c r="R295" s="164" t="s">
        <v>2540</v>
      </c>
      <c r="S295" s="162"/>
      <c r="T295" s="158" t="s">
        <v>829</v>
      </c>
    </row>
    <row r="296" spans="2:20">
      <c r="B296" s="103">
        <v>285</v>
      </c>
      <c r="C296" s="103" t="s">
        <v>2102</v>
      </c>
      <c r="D296" s="104">
        <f t="shared" si="4"/>
        <v>285</v>
      </c>
      <c r="E296" s="58" t="s">
        <v>1677</v>
      </c>
      <c r="F296" s="59" t="s">
        <v>1678</v>
      </c>
      <c r="G296" s="58" t="s">
        <v>1679</v>
      </c>
      <c r="H296" s="58" t="s">
        <v>1680</v>
      </c>
      <c r="I296" s="60" t="s">
        <v>733</v>
      </c>
      <c r="J296" s="61"/>
      <c r="L296" s="155" t="s">
        <v>2541</v>
      </c>
      <c r="M296" s="158" t="s">
        <v>1125</v>
      </c>
      <c r="N296" s="110"/>
      <c r="O296" s="111" t="s">
        <v>1125</v>
      </c>
      <c r="P296" s="112" t="s">
        <v>733</v>
      </c>
      <c r="Q296" s="161" t="s">
        <v>2541</v>
      </c>
      <c r="R296" s="164" t="s">
        <v>2541</v>
      </c>
      <c r="S296" s="162"/>
      <c r="T296" s="158" t="s">
        <v>1125</v>
      </c>
    </row>
    <row r="297" spans="2:20">
      <c r="B297" s="105">
        <v>286</v>
      </c>
      <c r="C297" s="105" t="s">
        <v>2103</v>
      </c>
      <c r="D297" s="106">
        <f t="shared" si="4"/>
        <v>286</v>
      </c>
      <c r="E297" s="75" t="s">
        <v>1681</v>
      </c>
      <c r="F297" s="66"/>
      <c r="G297" s="65"/>
      <c r="H297" s="65"/>
      <c r="I297" s="67" t="s">
        <v>736</v>
      </c>
      <c r="J297" s="68"/>
      <c r="L297" s="155" t="s">
        <v>2542</v>
      </c>
      <c r="M297" s="157" t="s">
        <v>1343</v>
      </c>
      <c r="N297" s="110"/>
      <c r="O297" s="109" t="s">
        <v>1343</v>
      </c>
      <c r="P297" s="163" t="s">
        <v>736</v>
      </c>
      <c r="Q297" s="164" t="s">
        <v>2542</v>
      </c>
      <c r="R297" s="164" t="s">
        <v>2542</v>
      </c>
      <c r="S297" s="162"/>
      <c r="T297" s="157" t="s">
        <v>1343</v>
      </c>
    </row>
    <row r="298" spans="2:20">
      <c r="B298" s="103">
        <v>287</v>
      </c>
      <c r="C298" s="103" t="s">
        <v>2104</v>
      </c>
      <c r="D298" s="104">
        <f t="shared" si="4"/>
        <v>287</v>
      </c>
      <c r="E298" s="58" t="s">
        <v>1682</v>
      </c>
      <c r="F298" s="59" t="s">
        <v>1683</v>
      </c>
      <c r="G298" s="58" t="s">
        <v>1684</v>
      </c>
      <c r="H298" s="58" t="s">
        <v>1341</v>
      </c>
      <c r="I298" s="60" t="s">
        <v>1363</v>
      </c>
      <c r="J298" s="61"/>
      <c r="L298" s="155" t="s">
        <v>2543</v>
      </c>
      <c r="M298" s="158" t="s">
        <v>1739</v>
      </c>
      <c r="N298" s="110"/>
      <c r="O298" s="111" t="s">
        <v>1739</v>
      </c>
      <c r="P298" s="160" t="s">
        <v>736</v>
      </c>
      <c r="Q298" s="161" t="s">
        <v>2543</v>
      </c>
      <c r="R298" s="164" t="s">
        <v>2543</v>
      </c>
      <c r="S298" s="162"/>
      <c r="T298" s="158" t="s">
        <v>1739</v>
      </c>
    </row>
    <row r="299" spans="2:20">
      <c r="B299" s="105">
        <v>288</v>
      </c>
      <c r="C299" s="105" t="s">
        <v>2105</v>
      </c>
      <c r="D299" s="106">
        <f t="shared" si="4"/>
        <v>288</v>
      </c>
      <c r="E299" s="65" t="s">
        <v>1685</v>
      </c>
      <c r="F299" s="66" t="s">
        <v>705</v>
      </c>
      <c r="G299" s="65" t="s">
        <v>1686</v>
      </c>
      <c r="H299" s="65" t="s">
        <v>1378</v>
      </c>
      <c r="I299" s="67" t="s">
        <v>733</v>
      </c>
      <c r="J299" s="68"/>
      <c r="L299" s="155" t="s">
        <v>2544</v>
      </c>
      <c r="M299" s="157" t="s">
        <v>2545</v>
      </c>
      <c r="N299" s="110"/>
      <c r="O299" s="109" t="s">
        <v>2545</v>
      </c>
      <c r="P299" s="163" t="s">
        <v>736</v>
      </c>
      <c r="Q299" s="164" t="s">
        <v>2544</v>
      </c>
      <c r="R299" s="164" t="s">
        <v>2544</v>
      </c>
      <c r="S299" s="162"/>
      <c r="T299" s="157" t="s">
        <v>2545</v>
      </c>
    </row>
    <row r="300" spans="2:20">
      <c r="B300" s="103">
        <v>289</v>
      </c>
      <c r="C300" s="103" t="s">
        <v>2106</v>
      </c>
      <c r="D300" s="104">
        <f t="shared" si="4"/>
        <v>289</v>
      </c>
      <c r="E300" s="71" t="s">
        <v>1687</v>
      </c>
      <c r="F300" s="59" t="s">
        <v>709</v>
      </c>
      <c r="G300" s="58"/>
      <c r="H300" s="58" t="s">
        <v>1688</v>
      </c>
      <c r="I300" s="60" t="s">
        <v>736</v>
      </c>
      <c r="J300" s="61"/>
      <c r="L300" s="155" t="s">
        <v>2546</v>
      </c>
      <c r="M300" s="158" t="s">
        <v>2547</v>
      </c>
      <c r="N300" s="110"/>
      <c r="O300" s="111" t="s">
        <v>2547</v>
      </c>
      <c r="P300" s="160" t="s">
        <v>736</v>
      </c>
      <c r="Q300" s="161" t="s">
        <v>2546</v>
      </c>
      <c r="R300" s="164" t="s">
        <v>2546</v>
      </c>
      <c r="S300" s="162"/>
      <c r="T300" s="158" t="s">
        <v>2547</v>
      </c>
    </row>
    <row r="301" spans="2:20">
      <c r="B301" s="105">
        <v>290</v>
      </c>
      <c r="C301" s="105" t="s">
        <v>2107</v>
      </c>
      <c r="D301" s="106">
        <f t="shared" si="4"/>
        <v>290</v>
      </c>
      <c r="E301" s="62" t="s">
        <v>1689</v>
      </c>
      <c r="F301" s="66" t="s">
        <v>1690</v>
      </c>
      <c r="G301" s="65"/>
      <c r="H301" s="65" t="s">
        <v>801</v>
      </c>
      <c r="I301" s="67" t="s">
        <v>736</v>
      </c>
      <c r="J301" s="68">
        <v>2</v>
      </c>
      <c r="L301" s="155" t="s">
        <v>2548</v>
      </c>
      <c r="M301" s="157" t="s">
        <v>1044</v>
      </c>
      <c r="N301" s="110"/>
      <c r="O301" s="109" t="s">
        <v>1044</v>
      </c>
      <c r="P301" s="113" t="s">
        <v>733</v>
      </c>
      <c r="Q301" s="164" t="s">
        <v>2548</v>
      </c>
      <c r="R301" s="164" t="s">
        <v>2548</v>
      </c>
      <c r="S301" s="162"/>
      <c r="T301" s="157" t="s">
        <v>1044</v>
      </c>
    </row>
    <row r="302" spans="2:20">
      <c r="B302" s="103">
        <v>291</v>
      </c>
      <c r="C302" s="103" t="s">
        <v>2108</v>
      </c>
      <c r="D302" s="104">
        <f t="shared" si="4"/>
        <v>291</v>
      </c>
      <c r="E302" s="58" t="s">
        <v>1691</v>
      </c>
      <c r="F302" s="59" t="s">
        <v>1692</v>
      </c>
      <c r="G302" s="58" t="s">
        <v>1693</v>
      </c>
      <c r="H302" s="58" t="s">
        <v>980</v>
      </c>
      <c r="I302" s="60" t="s">
        <v>1450</v>
      </c>
      <c r="J302" s="61"/>
      <c r="L302" s="155" t="s">
        <v>2549</v>
      </c>
      <c r="M302" s="158" t="s">
        <v>1476</v>
      </c>
      <c r="N302" s="110"/>
      <c r="O302" s="111" t="s">
        <v>1476</v>
      </c>
      <c r="P302" s="160" t="s">
        <v>736</v>
      </c>
      <c r="Q302" s="161" t="s">
        <v>2549</v>
      </c>
      <c r="R302" s="164" t="s">
        <v>2549</v>
      </c>
      <c r="S302" s="162"/>
      <c r="T302" s="158" t="s">
        <v>1476</v>
      </c>
    </row>
    <row r="303" spans="2:20">
      <c r="B303" s="105">
        <v>292</v>
      </c>
      <c r="C303" s="105" t="s">
        <v>2109</v>
      </c>
      <c r="D303" s="106">
        <f t="shared" si="4"/>
        <v>292</v>
      </c>
      <c r="E303" s="65" t="s">
        <v>1694</v>
      </c>
      <c r="F303" s="66" t="s">
        <v>1695</v>
      </c>
      <c r="G303" s="65" t="s">
        <v>1696</v>
      </c>
      <c r="H303" s="65" t="s">
        <v>1454</v>
      </c>
      <c r="I303" s="67" t="s">
        <v>1450</v>
      </c>
      <c r="J303" s="68"/>
      <c r="L303" s="155" t="s">
        <v>2550</v>
      </c>
      <c r="M303" s="158" t="s">
        <v>1664</v>
      </c>
      <c r="N303" s="110"/>
      <c r="O303" s="111" t="s">
        <v>1664</v>
      </c>
      <c r="P303" s="112" t="s">
        <v>1386</v>
      </c>
      <c r="Q303" s="164" t="s">
        <v>2550</v>
      </c>
      <c r="R303" s="164" t="s">
        <v>2550</v>
      </c>
      <c r="S303" s="162"/>
      <c r="T303" s="158" t="s">
        <v>1664</v>
      </c>
    </row>
    <row r="304" spans="2:20" ht="32">
      <c r="B304" s="103">
        <v>293</v>
      </c>
      <c r="C304" s="103" t="s">
        <v>2110</v>
      </c>
      <c r="D304" s="104">
        <f t="shared" si="4"/>
        <v>293</v>
      </c>
      <c r="E304" s="71" t="s">
        <v>1697</v>
      </c>
      <c r="F304" s="59" t="s">
        <v>716</v>
      </c>
      <c r="G304" s="58"/>
      <c r="H304" s="58" t="s">
        <v>1698</v>
      </c>
      <c r="I304" s="60" t="s">
        <v>733</v>
      </c>
      <c r="J304" s="61"/>
      <c r="L304" s="155"/>
      <c r="M304" s="157" t="s">
        <v>702</v>
      </c>
      <c r="N304" s="115"/>
      <c r="O304" s="116" t="s">
        <v>702</v>
      </c>
      <c r="P304" s="160" t="s">
        <v>736</v>
      </c>
      <c r="Q304" s="161"/>
      <c r="R304" s="164"/>
      <c r="S304" s="162"/>
      <c r="T304" s="157" t="s">
        <v>702</v>
      </c>
    </row>
    <row r="305" spans="2:20">
      <c r="B305" s="105">
        <v>294</v>
      </c>
      <c r="C305" s="105" t="s">
        <v>2111</v>
      </c>
      <c r="D305" s="106">
        <f t="shared" si="4"/>
        <v>294</v>
      </c>
      <c r="E305" s="65" t="s">
        <v>1699</v>
      </c>
      <c r="F305" s="66" t="s">
        <v>1700</v>
      </c>
      <c r="G305" s="65" t="s">
        <v>1701</v>
      </c>
      <c r="H305" s="65" t="s">
        <v>801</v>
      </c>
      <c r="I305" s="67" t="s">
        <v>736</v>
      </c>
      <c r="J305" s="68">
        <v>4</v>
      </c>
      <c r="L305" s="155" t="s">
        <v>2551</v>
      </c>
      <c r="M305" s="158" t="s">
        <v>2552</v>
      </c>
      <c r="N305" s="110"/>
      <c r="O305" s="111" t="s">
        <v>2552</v>
      </c>
      <c r="P305" s="112" t="s">
        <v>797</v>
      </c>
      <c r="Q305" s="164" t="s">
        <v>2551</v>
      </c>
      <c r="R305" s="164" t="s">
        <v>2551</v>
      </c>
      <c r="S305" s="162"/>
      <c r="T305" s="158" t="s">
        <v>2552</v>
      </c>
    </row>
    <row r="306" spans="2:20" ht="18">
      <c r="B306" s="103">
        <v>295</v>
      </c>
      <c r="C306" s="103" t="s">
        <v>2112</v>
      </c>
      <c r="D306" s="104">
        <f t="shared" si="4"/>
        <v>295</v>
      </c>
      <c r="E306" s="58" t="s">
        <v>1702</v>
      </c>
      <c r="F306" s="59" t="s">
        <v>1703</v>
      </c>
      <c r="G306" s="58" t="s">
        <v>1704</v>
      </c>
      <c r="H306" s="58" t="s">
        <v>801</v>
      </c>
      <c r="I306" s="60" t="s">
        <v>736</v>
      </c>
      <c r="J306" s="61">
        <v>2</v>
      </c>
      <c r="L306" s="155" t="s">
        <v>2553</v>
      </c>
      <c r="M306" s="158" t="s">
        <v>1658</v>
      </c>
      <c r="N306" s="110"/>
      <c r="O306" s="111" t="s">
        <v>1658</v>
      </c>
      <c r="P306" s="112" t="s">
        <v>1531</v>
      </c>
      <c r="Q306" s="161" t="s">
        <v>2553</v>
      </c>
      <c r="R306" s="164" t="s">
        <v>2553</v>
      </c>
      <c r="S306" s="162"/>
      <c r="T306" s="158" t="s">
        <v>1658</v>
      </c>
    </row>
    <row r="307" spans="2:20" ht="32">
      <c r="B307" s="105">
        <v>296</v>
      </c>
      <c r="C307" s="105" t="s">
        <v>2113</v>
      </c>
      <c r="D307" s="106">
        <f t="shared" si="4"/>
        <v>296</v>
      </c>
      <c r="E307" s="65" t="s">
        <v>1705</v>
      </c>
      <c r="F307" s="66" t="s">
        <v>1706</v>
      </c>
      <c r="G307" s="65" t="s">
        <v>1707</v>
      </c>
      <c r="H307" s="65" t="s">
        <v>1708</v>
      </c>
      <c r="I307" s="67" t="s">
        <v>1342</v>
      </c>
      <c r="J307" s="68"/>
      <c r="L307" s="155" t="s">
        <v>2554</v>
      </c>
      <c r="M307" s="158" t="s">
        <v>2555</v>
      </c>
      <c r="N307" s="110"/>
      <c r="O307" s="111" t="s">
        <v>2555</v>
      </c>
      <c r="P307" s="163" t="s">
        <v>736</v>
      </c>
      <c r="Q307" s="164" t="s">
        <v>2554</v>
      </c>
      <c r="R307" s="164" t="s">
        <v>2554</v>
      </c>
      <c r="S307" s="162"/>
      <c r="T307" s="158" t="s">
        <v>2555</v>
      </c>
    </row>
    <row r="308" spans="2:20">
      <c r="B308" s="103">
        <v>297</v>
      </c>
      <c r="C308" s="103" t="s">
        <v>2114</v>
      </c>
      <c r="D308" s="104">
        <f t="shared" si="4"/>
        <v>297</v>
      </c>
      <c r="E308" s="58" t="s">
        <v>1709</v>
      </c>
      <c r="F308" s="59" t="s">
        <v>1710</v>
      </c>
      <c r="G308" s="58" t="s">
        <v>1711</v>
      </c>
      <c r="H308" s="58" t="s">
        <v>1353</v>
      </c>
      <c r="I308" s="60" t="s">
        <v>1531</v>
      </c>
      <c r="J308" s="61"/>
      <c r="L308" s="155" t="s">
        <v>2556</v>
      </c>
      <c r="M308" s="158" t="s">
        <v>2557</v>
      </c>
      <c r="N308" s="110"/>
      <c r="O308" s="111" t="s">
        <v>2557</v>
      </c>
      <c r="P308" s="160" t="s">
        <v>736</v>
      </c>
      <c r="Q308" s="161" t="s">
        <v>2556</v>
      </c>
      <c r="R308" s="164" t="s">
        <v>2556</v>
      </c>
      <c r="S308" s="162"/>
      <c r="T308" s="158" t="s">
        <v>2557</v>
      </c>
    </row>
    <row r="309" spans="2:20">
      <c r="B309" s="105">
        <v>298</v>
      </c>
      <c r="C309" s="105" t="s">
        <v>2115</v>
      </c>
      <c r="D309" s="106">
        <f t="shared" si="4"/>
        <v>298</v>
      </c>
      <c r="E309" s="65" t="s">
        <v>1712</v>
      </c>
      <c r="F309" s="66" t="s">
        <v>1713</v>
      </c>
      <c r="G309" s="65" t="s">
        <v>1714</v>
      </c>
      <c r="H309" s="65" t="s">
        <v>732</v>
      </c>
      <c r="I309" s="67" t="s">
        <v>733</v>
      </c>
      <c r="J309" s="68"/>
      <c r="L309" s="155" t="s">
        <v>2558</v>
      </c>
      <c r="M309" s="157" t="s">
        <v>681</v>
      </c>
      <c r="N309" s="110"/>
      <c r="O309" s="109" t="s">
        <v>681</v>
      </c>
      <c r="P309" s="163" t="s">
        <v>736</v>
      </c>
      <c r="Q309" s="164" t="s">
        <v>2558</v>
      </c>
      <c r="R309" s="164" t="s">
        <v>2558</v>
      </c>
      <c r="S309" s="162"/>
      <c r="T309" s="157" t="s">
        <v>681</v>
      </c>
    </row>
    <row r="310" spans="2:20">
      <c r="B310" s="103">
        <v>299</v>
      </c>
      <c r="C310" s="103" t="s">
        <v>2116</v>
      </c>
      <c r="D310" s="104">
        <f t="shared" si="4"/>
        <v>299</v>
      </c>
      <c r="E310" s="71" t="s">
        <v>1715</v>
      </c>
      <c r="F310" s="59"/>
      <c r="G310" s="58"/>
      <c r="H310" s="58"/>
      <c r="I310" s="60" t="s">
        <v>736</v>
      </c>
      <c r="J310" s="61"/>
      <c r="L310" s="155"/>
      <c r="M310" s="158" t="s">
        <v>685</v>
      </c>
      <c r="N310" s="115"/>
      <c r="O310" s="114" t="s">
        <v>685</v>
      </c>
      <c r="P310" s="160" t="s">
        <v>736</v>
      </c>
      <c r="Q310" s="161"/>
      <c r="R310" s="164"/>
      <c r="S310" s="162"/>
      <c r="T310" s="158" t="s">
        <v>685</v>
      </c>
    </row>
    <row r="311" spans="2:20" ht="32">
      <c r="B311" s="105">
        <v>300</v>
      </c>
      <c r="C311" s="105" t="s">
        <v>2117</v>
      </c>
      <c r="D311" s="106">
        <f t="shared" si="4"/>
        <v>300</v>
      </c>
      <c r="E311" s="65" t="s">
        <v>1716</v>
      </c>
      <c r="F311" s="66" t="s">
        <v>1717</v>
      </c>
      <c r="G311" s="65" t="s">
        <v>1718</v>
      </c>
      <c r="H311" s="65" t="s">
        <v>1719</v>
      </c>
      <c r="I311" s="67" t="s">
        <v>733</v>
      </c>
      <c r="J311" s="68"/>
      <c r="L311" s="155" t="s">
        <v>2559</v>
      </c>
      <c r="M311" s="157" t="s">
        <v>2560</v>
      </c>
      <c r="N311" s="110"/>
      <c r="O311" s="109" t="s">
        <v>2560</v>
      </c>
      <c r="P311" s="163" t="s">
        <v>736</v>
      </c>
      <c r="Q311" s="164" t="s">
        <v>2559</v>
      </c>
      <c r="R311" s="164" t="s">
        <v>2559</v>
      </c>
      <c r="S311" s="162"/>
      <c r="T311" s="157" t="s">
        <v>2560</v>
      </c>
    </row>
    <row r="312" spans="2:20">
      <c r="B312" s="103">
        <v>301</v>
      </c>
      <c r="C312" s="103" t="s">
        <v>2118</v>
      </c>
      <c r="D312" s="104">
        <f t="shared" si="4"/>
        <v>301</v>
      </c>
      <c r="E312" s="58" t="s">
        <v>1720</v>
      </c>
      <c r="F312" s="59" t="s">
        <v>1721</v>
      </c>
      <c r="G312" s="58" t="s">
        <v>1722</v>
      </c>
      <c r="H312" s="58" t="s">
        <v>1341</v>
      </c>
      <c r="I312" s="60" t="s">
        <v>1342</v>
      </c>
      <c r="J312" s="61"/>
      <c r="L312" s="155" t="s">
        <v>2561</v>
      </c>
      <c r="M312" s="158" t="s">
        <v>2562</v>
      </c>
      <c r="N312" s="110"/>
      <c r="O312" s="111" t="s">
        <v>2562</v>
      </c>
      <c r="P312" s="160" t="s">
        <v>736</v>
      </c>
      <c r="Q312" s="161" t="s">
        <v>2561</v>
      </c>
      <c r="R312" s="164" t="s">
        <v>2561</v>
      </c>
      <c r="S312" s="162"/>
      <c r="T312" s="158" t="s">
        <v>2562</v>
      </c>
    </row>
    <row r="313" spans="2:20" ht="18">
      <c r="B313" s="105">
        <v>302</v>
      </c>
      <c r="C313" s="105" t="s">
        <v>2119</v>
      </c>
      <c r="D313" s="106">
        <f t="shared" si="4"/>
        <v>302</v>
      </c>
      <c r="E313" s="65" t="s">
        <v>1723</v>
      </c>
      <c r="F313" s="66" t="s">
        <v>1724</v>
      </c>
      <c r="G313" s="65" t="s">
        <v>1725</v>
      </c>
      <c r="H313" s="65" t="s">
        <v>809</v>
      </c>
      <c r="I313" s="67" t="s">
        <v>1623</v>
      </c>
      <c r="J313" s="68"/>
      <c r="L313" s="155" t="s">
        <v>2563</v>
      </c>
      <c r="M313" s="158" t="s">
        <v>1579</v>
      </c>
      <c r="N313" s="110"/>
      <c r="O313" s="111" t="s">
        <v>1579</v>
      </c>
      <c r="P313" s="112" t="s">
        <v>1531</v>
      </c>
      <c r="Q313" s="164" t="s">
        <v>2563</v>
      </c>
      <c r="R313" s="164" t="s">
        <v>2563</v>
      </c>
      <c r="S313" s="162"/>
      <c r="T313" s="158" t="s">
        <v>1579</v>
      </c>
    </row>
    <row r="314" spans="2:20" ht="32">
      <c r="B314" s="103">
        <v>303</v>
      </c>
      <c r="C314" s="103" t="s">
        <v>2120</v>
      </c>
      <c r="D314" s="104">
        <f t="shared" si="4"/>
        <v>303</v>
      </c>
      <c r="E314" s="58" t="s">
        <v>1726</v>
      </c>
      <c r="F314" s="59" t="s">
        <v>1727</v>
      </c>
      <c r="G314" s="58" t="s">
        <v>1728</v>
      </c>
      <c r="H314" s="58" t="s">
        <v>1729</v>
      </c>
      <c r="I314" s="60" t="s">
        <v>733</v>
      </c>
      <c r="J314" s="61"/>
      <c r="L314" s="155" t="s">
        <v>2564</v>
      </c>
      <c r="M314" s="158" t="s">
        <v>2565</v>
      </c>
      <c r="N314" s="110"/>
      <c r="O314" s="111" t="s">
        <v>2565</v>
      </c>
      <c r="P314" s="160" t="s">
        <v>736</v>
      </c>
      <c r="Q314" s="161" t="s">
        <v>2564</v>
      </c>
      <c r="R314" s="164" t="s">
        <v>2564</v>
      </c>
      <c r="S314" s="162"/>
      <c r="T314" s="158" t="s">
        <v>2565</v>
      </c>
    </row>
    <row r="315" spans="2:20">
      <c r="B315" s="105">
        <v>304</v>
      </c>
      <c r="C315" s="105" t="s">
        <v>2121</v>
      </c>
      <c r="D315" s="106">
        <f t="shared" si="4"/>
        <v>304</v>
      </c>
      <c r="E315" s="65" t="s">
        <v>1730</v>
      </c>
      <c r="F315" s="66" t="s">
        <v>1731</v>
      </c>
      <c r="G315" s="65" t="s">
        <v>1732</v>
      </c>
      <c r="H315" s="65" t="s">
        <v>805</v>
      </c>
      <c r="I315" s="67" t="s">
        <v>733</v>
      </c>
      <c r="J315" s="68"/>
      <c r="L315" s="155" t="s">
        <v>2566</v>
      </c>
      <c r="M315" s="157" t="s">
        <v>793</v>
      </c>
      <c r="N315" s="110"/>
      <c r="O315" s="109" t="s">
        <v>793</v>
      </c>
      <c r="P315" s="113" t="s">
        <v>797</v>
      </c>
      <c r="Q315" s="164" t="s">
        <v>2566</v>
      </c>
      <c r="R315" s="164" t="s">
        <v>2566</v>
      </c>
      <c r="S315" s="162"/>
      <c r="T315" s="157" t="s">
        <v>793</v>
      </c>
    </row>
    <row r="316" spans="2:20" ht="18">
      <c r="B316" s="103">
        <v>305</v>
      </c>
      <c r="C316" s="103" t="s">
        <v>2122</v>
      </c>
      <c r="D316" s="104">
        <f t="shared" si="4"/>
        <v>305</v>
      </c>
      <c r="E316" s="58" t="s">
        <v>1733</v>
      </c>
      <c r="F316" s="70" t="s">
        <v>1734</v>
      </c>
      <c r="G316" s="58" t="s">
        <v>1735</v>
      </c>
      <c r="H316" s="58" t="s">
        <v>1037</v>
      </c>
      <c r="I316" s="60" t="s">
        <v>736</v>
      </c>
      <c r="J316" s="61">
        <v>1</v>
      </c>
      <c r="L316" s="155" t="s">
        <v>2567</v>
      </c>
      <c r="M316" s="157" t="s">
        <v>1485</v>
      </c>
      <c r="N316" s="110"/>
      <c r="O316" s="109" t="s">
        <v>1485</v>
      </c>
      <c r="P316" s="113" t="s">
        <v>733</v>
      </c>
      <c r="Q316" s="161" t="s">
        <v>2567</v>
      </c>
      <c r="R316" s="164" t="s">
        <v>2567</v>
      </c>
      <c r="S316" s="162"/>
      <c r="T316" s="157" t="s">
        <v>1485</v>
      </c>
    </row>
    <row r="317" spans="2:20">
      <c r="B317" s="105">
        <v>306</v>
      </c>
      <c r="C317" s="105" t="s">
        <v>2123</v>
      </c>
      <c r="D317" s="106">
        <f t="shared" si="4"/>
        <v>306</v>
      </c>
      <c r="E317" s="65" t="s">
        <v>1736</v>
      </c>
      <c r="F317" s="66" t="s">
        <v>1737</v>
      </c>
      <c r="G317" s="65" t="s">
        <v>1738</v>
      </c>
      <c r="H317" s="65" t="s">
        <v>805</v>
      </c>
      <c r="I317" s="67" t="s">
        <v>1342</v>
      </c>
      <c r="J317" s="68"/>
      <c r="L317" s="155" t="s">
        <v>2568</v>
      </c>
      <c r="M317" s="157" t="s">
        <v>1535</v>
      </c>
      <c r="N317" s="110"/>
      <c r="O317" s="109" t="s">
        <v>1535</v>
      </c>
      <c r="P317" s="113" t="s">
        <v>1531</v>
      </c>
      <c r="Q317" s="164" t="s">
        <v>2568</v>
      </c>
      <c r="R317" s="164" t="s">
        <v>2568</v>
      </c>
      <c r="S317" s="162"/>
      <c r="T317" s="157" t="s">
        <v>1535</v>
      </c>
    </row>
    <row r="318" spans="2:20">
      <c r="B318" s="103">
        <v>307</v>
      </c>
      <c r="C318" s="103" t="s">
        <v>2124</v>
      </c>
      <c r="D318" s="104">
        <f t="shared" si="4"/>
        <v>307</v>
      </c>
      <c r="E318" s="58" t="s">
        <v>1739</v>
      </c>
      <c r="F318" s="59" t="s">
        <v>1740</v>
      </c>
      <c r="G318" s="58" t="s">
        <v>1741</v>
      </c>
      <c r="H318" s="58" t="s">
        <v>773</v>
      </c>
      <c r="I318" s="60" t="s">
        <v>736</v>
      </c>
      <c r="J318" s="61"/>
      <c r="L318" s="155" t="s">
        <v>2569</v>
      </c>
      <c r="M318" s="157" t="s">
        <v>2570</v>
      </c>
      <c r="N318" s="110"/>
      <c r="O318" s="109" t="s">
        <v>2570</v>
      </c>
      <c r="P318" s="160" t="s">
        <v>736</v>
      </c>
      <c r="Q318" s="161" t="s">
        <v>2569</v>
      </c>
      <c r="R318" s="164" t="s">
        <v>2569</v>
      </c>
      <c r="S318" s="162"/>
      <c r="T318" s="157" t="s">
        <v>2570</v>
      </c>
    </row>
    <row r="319" spans="2:20">
      <c r="B319" s="105">
        <v>308</v>
      </c>
      <c r="C319" s="105" t="s">
        <v>2125</v>
      </c>
      <c r="D319" s="106">
        <f t="shared" si="4"/>
        <v>308</v>
      </c>
      <c r="E319" s="65" t="s">
        <v>1742</v>
      </c>
      <c r="F319" s="66" t="s">
        <v>1743</v>
      </c>
      <c r="G319" s="65" t="s">
        <v>1744</v>
      </c>
      <c r="H319" s="65" t="s">
        <v>805</v>
      </c>
      <c r="I319" s="67" t="s">
        <v>1342</v>
      </c>
      <c r="J319" s="68"/>
      <c r="L319" s="155" t="s">
        <v>2571</v>
      </c>
      <c r="M319" s="158" t="s">
        <v>1528</v>
      </c>
      <c r="N319" s="110"/>
      <c r="O319" s="111" t="s">
        <v>1528</v>
      </c>
      <c r="P319" s="112" t="s">
        <v>1531</v>
      </c>
      <c r="Q319" s="164" t="s">
        <v>2571</v>
      </c>
      <c r="R319" s="164" t="s">
        <v>2571</v>
      </c>
      <c r="S319" s="162"/>
      <c r="T319" s="158" t="s">
        <v>1528</v>
      </c>
    </row>
    <row r="320" spans="2:20" ht="18">
      <c r="B320" s="103">
        <v>309</v>
      </c>
      <c r="C320" s="103" t="s">
        <v>2126</v>
      </c>
      <c r="D320" s="104">
        <f t="shared" si="4"/>
        <v>309</v>
      </c>
      <c r="E320" s="58" t="s">
        <v>1745</v>
      </c>
      <c r="F320" s="59" t="s">
        <v>1746</v>
      </c>
      <c r="G320" s="58" t="s">
        <v>1747</v>
      </c>
      <c r="H320" s="58" t="s">
        <v>1037</v>
      </c>
      <c r="I320" s="60" t="s">
        <v>736</v>
      </c>
      <c r="J320" s="61">
        <v>1</v>
      </c>
      <c r="L320" s="155" t="s">
        <v>2572</v>
      </c>
      <c r="M320" s="157" t="s">
        <v>2573</v>
      </c>
      <c r="N320" s="110"/>
      <c r="O320" s="109" t="s">
        <v>2573</v>
      </c>
      <c r="P320" s="160" t="s">
        <v>736</v>
      </c>
      <c r="Q320" s="161" t="s">
        <v>2572</v>
      </c>
      <c r="R320" s="164" t="s">
        <v>2572</v>
      </c>
      <c r="S320" s="162"/>
      <c r="T320" s="157" t="s">
        <v>2573</v>
      </c>
    </row>
    <row r="321" spans="2:20" ht="32">
      <c r="B321" s="105">
        <v>310</v>
      </c>
      <c r="C321" s="105" t="s">
        <v>2127</v>
      </c>
      <c r="D321" s="106">
        <f t="shared" si="4"/>
        <v>310</v>
      </c>
      <c r="E321" s="65" t="s">
        <v>1748</v>
      </c>
      <c r="F321" s="66" t="s">
        <v>1749</v>
      </c>
      <c r="G321" s="65" t="s">
        <v>1750</v>
      </c>
      <c r="H321" s="65" t="s">
        <v>1751</v>
      </c>
      <c r="I321" s="67" t="s">
        <v>1342</v>
      </c>
      <c r="J321" s="68"/>
      <c r="L321" s="155" t="s">
        <v>2574</v>
      </c>
      <c r="M321" s="157" t="s">
        <v>1177</v>
      </c>
      <c r="N321" s="110"/>
      <c r="O321" s="109" t="s">
        <v>1177</v>
      </c>
      <c r="P321" s="113" t="s">
        <v>733</v>
      </c>
      <c r="Q321" s="164" t="s">
        <v>2574</v>
      </c>
      <c r="R321" s="164" t="s">
        <v>2574</v>
      </c>
      <c r="S321" s="162"/>
      <c r="T321" s="157" t="s">
        <v>1177</v>
      </c>
    </row>
    <row r="322" spans="2:20" ht="32">
      <c r="B322" s="103">
        <v>311</v>
      </c>
      <c r="C322" s="103" t="s">
        <v>2128</v>
      </c>
      <c r="D322" s="104">
        <f t="shared" si="4"/>
        <v>311</v>
      </c>
      <c r="E322" s="58" t="s">
        <v>1752</v>
      </c>
      <c r="F322" s="59" t="s">
        <v>1753</v>
      </c>
      <c r="G322" s="58" t="s">
        <v>1754</v>
      </c>
      <c r="H322" s="58" t="s">
        <v>1755</v>
      </c>
      <c r="I322" s="60" t="s">
        <v>1342</v>
      </c>
      <c r="J322" s="61"/>
      <c r="L322" s="155" t="s">
        <v>2575</v>
      </c>
      <c r="M322" s="157" t="s">
        <v>2576</v>
      </c>
      <c r="N322" s="110"/>
      <c r="O322" s="109" t="s">
        <v>2576</v>
      </c>
      <c r="P322" s="160" t="s">
        <v>736</v>
      </c>
      <c r="Q322" s="161" t="s">
        <v>2575</v>
      </c>
      <c r="R322" s="164" t="s">
        <v>2575</v>
      </c>
      <c r="S322" s="162"/>
      <c r="T322" s="157" t="s">
        <v>2576</v>
      </c>
    </row>
    <row r="323" spans="2:20">
      <c r="B323" s="105">
        <v>312</v>
      </c>
      <c r="C323" s="105" t="s">
        <v>2129</v>
      </c>
      <c r="D323" s="106">
        <f t="shared" si="4"/>
        <v>312</v>
      </c>
      <c r="E323" s="65" t="s">
        <v>1756</v>
      </c>
      <c r="F323" s="66" t="s">
        <v>1757</v>
      </c>
      <c r="G323" s="65" t="s">
        <v>1758</v>
      </c>
      <c r="H323" s="65" t="s">
        <v>1341</v>
      </c>
      <c r="I323" s="67" t="s">
        <v>1342</v>
      </c>
      <c r="J323" s="68"/>
      <c r="L323" s="155" t="s">
        <v>2577</v>
      </c>
      <c r="M323" s="157" t="s">
        <v>1338</v>
      </c>
      <c r="N323" s="110"/>
      <c r="O323" s="109" t="s">
        <v>1338</v>
      </c>
      <c r="P323" s="113" t="s">
        <v>1342</v>
      </c>
      <c r="Q323" s="164" t="s">
        <v>2577</v>
      </c>
      <c r="R323" s="164" t="s">
        <v>2577</v>
      </c>
      <c r="S323" s="162"/>
      <c r="T323" s="157" t="s">
        <v>1338</v>
      </c>
    </row>
    <row r="324" spans="2:20" ht="32">
      <c r="B324" s="103">
        <v>313</v>
      </c>
      <c r="C324" s="103" t="s">
        <v>2130</v>
      </c>
      <c r="D324" s="104">
        <f t="shared" si="4"/>
        <v>313</v>
      </c>
      <c r="E324" s="58" t="s">
        <v>1759</v>
      </c>
      <c r="F324" s="59" t="s">
        <v>1760</v>
      </c>
      <c r="G324" s="58" t="s">
        <v>1761</v>
      </c>
      <c r="H324" s="58" t="s">
        <v>1762</v>
      </c>
      <c r="I324" s="60" t="s">
        <v>1342</v>
      </c>
      <c r="J324" s="61"/>
      <c r="L324" s="155" t="s">
        <v>2578</v>
      </c>
      <c r="M324" s="157" t="s">
        <v>1599</v>
      </c>
      <c r="N324" s="110"/>
      <c r="O324" s="109" t="s">
        <v>1599</v>
      </c>
      <c r="P324" s="113" t="s">
        <v>1363</v>
      </c>
      <c r="Q324" s="161" t="s">
        <v>2578</v>
      </c>
      <c r="R324" s="164" t="s">
        <v>2578</v>
      </c>
      <c r="S324" s="162"/>
      <c r="T324" s="157" t="s">
        <v>1599</v>
      </c>
    </row>
    <row r="325" spans="2:20" ht="18">
      <c r="B325" s="105">
        <v>314</v>
      </c>
      <c r="C325" s="105" t="s">
        <v>2131</v>
      </c>
      <c r="D325" s="106">
        <f t="shared" si="4"/>
        <v>314</v>
      </c>
      <c r="E325" s="65" t="s">
        <v>1763</v>
      </c>
      <c r="F325" s="66" t="s">
        <v>1764</v>
      </c>
      <c r="G325" s="65" t="s">
        <v>1765</v>
      </c>
      <c r="H325" s="65" t="s">
        <v>1037</v>
      </c>
      <c r="I325" s="67" t="s">
        <v>736</v>
      </c>
      <c r="J325" s="68">
        <v>8</v>
      </c>
      <c r="L325" s="155" t="s">
        <v>2579</v>
      </c>
      <c r="M325" s="157" t="s">
        <v>2580</v>
      </c>
      <c r="N325" s="110"/>
      <c r="O325" s="109" t="s">
        <v>2580</v>
      </c>
      <c r="P325" s="163" t="s">
        <v>736</v>
      </c>
      <c r="Q325" s="164" t="s">
        <v>2579</v>
      </c>
      <c r="R325" s="164" t="s">
        <v>2579</v>
      </c>
      <c r="S325" s="162"/>
      <c r="T325" s="157" t="s">
        <v>2580</v>
      </c>
    </row>
    <row r="326" spans="2:20" ht="18">
      <c r="B326" s="103">
        <v>315</v>
      </c>
      <c r="C326" s="103" t="s">
        <v>2132</v>
      </c>
      <c r="D326" s="104">
        <f t="shared" si="4"/>
        <v>315</v>
      </c>
      <c r="E326" s="58" t="s">
        <v>1766</v>
      </c>
      <c r="F326" s="59" t="s">
        <v>1767</v>
      </c>
      <c r="G326" s="58" t="s">
        <v>1768</v>
      </c>
      <c r="H326" s="58" t="s">
        <v>1037</v>
      </c>
      <c r="I326" s="60" t="s">
        <v>736</v>
      </c>
      <c r="J326" s="61"/>
      <c r="L326" s="155" t="s">
        <v>2581</v>
      </c>
      <c r="M326" s="157" t="s">
        <v>1685</v>
      </c>
      <c r="N326" s="110"/>
      <c r="O326" s="109" t="s">
        <v>1685</v>
      </c>
      <c r="P326" s="113" t="s">
        <v>733</v>
      </c>
      <c r="Q326" s="161" t="s">
        <v>2581</v>
      </c>
      <c r="R326" s="164" t="s">
        <v>2581</v>
      </c>
      <c r="S326" s="162"/>
      <c r="T326" s="157" t="s">
        <v>1685</v>
      </c>
    </row>
    <row r="327" spans="2:20" ht="32">
      <c r="B327" s="105">
        <v>316</v>
      </c>
      <c r="C327" s="105" t="s">
        <v>2133</v>
      </c>
      <c r="D327" s="106">
        <f t="shared" si="4"/>
        <v>316</v>
      </c>
      <c r="E327" s="65" t="s">
        <v>1769</v>
      </c>
      <c r="F327" s="66" t="s">
        <v>1770</v>
      </c>
      <c r="G327" s="65" t="s">
        <v>1771</v>
      </c>
      <c r="H327" s="65" t="s">
        <v>1772</v>
      </c>
      <c r="I327" s="67" t="s">
        <v>736</v>
      </c>
      <c r="J327" s="68"/>
      <c r="L327" s="155"/>
      <c r="M327" s="158" t="s">
        <v>708</v>
      </c>
      <c r="N327" s="115"/>
      <c r="O327" s="114" t="s">
        <v>708</v>
      </c>
      <c r="P327" s="163" t="s">
        <v>736</v>
      </c>
      <c r="Q327" s="164"/>
      <c r="R327" s="164"/>
      <c r="S327" s="162"/>
      <c r="T327" s="158" t="s">
        <v>708</v>
      </c>
    </row>
    <row r="328" spans="2:20">
      <c r="B328" s="103">
        <v>317</v>
      </c>
      <c r="C328" s="103" t="s">
        <v>2134</v>
      </c>
      <c r="D328" s="104">
        <f t="shared" si="4"/>
        <v>317</v>
      </c>
      <c r="E328" s="58" t="s">
        <v>1773</v>
      </c>
      <c r="F328" s="59" t="s">
        <v>1774</v>
      </c>
      <c r="G328" s="58" t="s">
        <v>1775</v>
      </c>
      <c r="H328" s="58" t="s">
        <v>929</v>
      </c>
      <c r="I328" s="60" t="s">
        <v>733</v>
      </c>
      <c r="J328" s="61"/>
      <c r="L328" s="155"/>
      <c r="M328" s="157" t="s">
        <v>710</v>
      </c>
      <c r="N328" s="115"/>
      <c r="O328" s="116" t="s">
        <v>710</v>
      </c>
      <c r="P328" s="160" t="s">
        <v>736</v>
      </c>
      <c r="Q328" s="161"/>
      <c r="R328" s="164"/>
      <c r="S328" s="162"/>
      <c r="T328" s="157" t="s">
        <v>710</v>
      </c>
    </row>
    <row r="329" spans="2:20" ht="32">
      <c r="B329" s="105">
        <v>318</v>
      </c>
      <c r="C329" s="105" t="s">
        <v>2135</v>
      </c>
      <c r="D329" s="106">
        <f t="shared" si="4"/>
        <v>318</v>
      </c>
      <c r="E329" s="65" t="s">
        <v>1776</v>
      </c>
      <c r="F329" s="66" t="s">
        <v>1777</v>
      </c>
      <c r="G329" s="65" t="s">
        <v>1778</v>
      </c>
      <c r="H329" s="65" t="s">
        <v>1779</v>
      </c>
      <c r="I329" s="67" t="s">
        <v>736</v>
      </c>
      <c r="J329" s="68"/>
      <c r="L329" s="155" t="s">
        <v>2582</v>
      </c>
      <c r="M329" s="157" t="s">
        <v>1532</v>
      </c>
      <c r="N329" s="110"/>
      <c r="O329" s="109" t="s">
        <v>1532</v>
      </c>
      <c r="P329" s="163" t="s">
        <v>736</v>
      </c>
      <c r="Q329" s="164" t="s">
        <v>2582</v>
      </c>
      <c r="R329" s="164" t="s">
        <v>2582</v>
      </c>
      <c r="S329" s="162"/>
      <c r="T329" s="157" t="s">
        <v>1532</v>
      </c>
    </row>
    <row r="330" spans="2:20">
      <c r="B330" s="103">
        <v>319</v>
      </c>
      <c r="C330" s="103" t="s">
        <v>2136</v>
      </c>
      <c r="D330" s="104">
        <f t="shared" si="4"/>
        <v>319</v>
      </c>
      <c r="E330" s="58" t="s">
        <v>1780</v>
      </c>
      <c r="F330" s="59" t="s">
        <v>1781</v>
      </c>
      <c r="G330" s="58" t="s">
        <v>1782</v>
      </c>
      <c r="H330" s="58" t="s">
        <v>1783</v>
      </c>
      <c r="I330" s="60" t="s">
        <v>733</v>
      </c>
      <c r="J330" s="61"/>
      <c r="L330" s="155" t="s">
        <v>2583</v>
      </c>
      <c r="M330" s="157" t="s">
        <v>1266</v>
      </c>
      <c r="N330" s="110"/>
      <c r="O330" s="109" t="s">
        <v>1266</v>
      </c>
      <c r="P330" s="160" t="s">
        <v>736</v>
      </c>
      <c r="Q330" s="161" t="s">
        <v>2583</v>
      </c>
      <c r="R330" s="164" t="s">
        <v>2583</v>
      </c>
      <c r="S330" s="162"/>
      <c r="T330" s="157" t="s">
        <v>1266</v>
      </c>
    </row>
    <row r="331" spans="2:20" ht="18">
      <c r="B331" s="105">
        <v>320</v>
      </c>
      <c r="C331" s="105" t="s">
        <v>2137</v>
      </c>
      <c r="D331" s="106">
        <f t="shared" si="4"/>
        <v>320</v>
      </c>
      <c r="E331" s="65" t="s">
        <v>1784</v>
      </c>
      <c r="F331" s="66" t="s">
        <v>1785</v>
      </c>
      <c r="G331" s="65" t="s">
        <v>1786</v>
      </c>
      <c r="H331" s="65" t="s">
        <v>801</v>
      </c>
      <c r="I331" s="67" t="s">
        <v>736</v>
      </c>
      <c r="J331" s="68">
        <v>1</v>
      </c>
      <c r="L331" s="155" t="s">
        <v>2584</v>
      </c>
      <c r="M331" s="158" t="s">
        <v>1773</v>
      </c>
      <c r="N331" s="110"/>
      <c r="O331" s="111" t="s">
        <v>1773</v>
      </c>
      <c r="P331" s="112" t="s">
        <v>733</v>
      </c>
      <c r="Q331" s="164" t="s">
        <v>2584</v>
      </c>
      <c r="R331" s="164" t="s">
        <v>2584</v>
      </c>
      <c r="S331" s="162"/>
      <c r="T331" s="158" t="s">
        <v>1773</v>
      </c>
    </row>
    <row r="332" spans="2:20" s="80" customFormat="1" ht="22" customHeight="1">
      <c r="E332" s="76"/>
      <c r="F332" s="77" t="s">
        <v>1787</v>
      </c>
      <c r="G332" s="78" t="s">
        <v>1788</v>
      </c>
      <c r="H332" s="79"/>
      <c r="I332" s="79"/>
      <c r="J332" s="79"/>
      <c r="L332" s="156"/>
      <c r="M332" s="156"/>
      <c r="P332" s="156"/>
      <c r="Q332" s="156"/>
      <c r="R332" s="156"/>
      <c r="S332" s="156"/>
      <c r="T332" s="156"/>
    </row>
    <row r="333" spans="2:20" s="80" customFormat="1" ht="22" customHeight="1">
      <c r="E333" s="76"/>
      <c r="F333" s="77" t="s">
        <v>1789</v>
      </c>
      <c r="G333" s="81"/>
      <c r="H333" s="79"/>
      <c r="I333" s="79"/>
      <c r="J333" s="79"/>
      <c r="L333" s="156"/>
      <c r="M333" s="156"/>
      <c r="P333" s="156"/>
      <c r="Q333" s="156"/>
      <c r="R333" s="156"/>
      <c r="S333" s="156"/>
      <c r="T333" s="156"/>
    </row>
    <row r="334" spans="2:20" s="80" customFormat="1" ht="22" customHeight="1">
      <c r="E334" s="76"/>
      <c r="F334" s="82" t="s">
        <v>733</v>
      </c>
      <c r="G334" s="83" t="s">
        <v>1790</v>
      </c>
      <c r="H334" s="79"/>
      <c r="I334" s="79"/>
      <c r="J334" s="79"/>
      <c r="L334" s="156"/>
      <c r="M334" s="156"/>
      <c r="P334" s="156"/>
      <c r="Q334" s="156"/>
      <c r="R334" s="156"/>
      <c r="S334" s="156"/>
      <c r="T334" s="156"/>
    </row>
    <row r="335" spans="2:20" s="80" customFormat="1" ht="22" customHeight="1">
      <c r="E335" s="76"/>
      <c r="F335" s="82" t="s">
        <v>1363</v>
      </c>
      <c r="G335" s="83" t="s">
        <v>1791</v>
      </c>
      <c r="H335" s="79"/>
      <c r="I335" s="79"/>
      <c r="J335" s="79"/>
      <c r="L335" s="156"/>
      <c r="M335" s="156"/>
      <c r="P335" s="156"/>
      <c r="Q335" s="156"/>
      <c r="R335" s="156"/>
      <c r="S335" s="156"/>
      <c r="T335" s="156"/>
    </row>
    <row r="336" spans="2:20" s="80" customFormat="1" ht="22" customHeight="1">
      <c r="E336" s="76"/>
      <c r="F336" s="82" t="s">
        <v>797</v>
      </c>
      <c r="G336" s="83" t="s">
        <v>1792</v>
      </c>
      <c r="H336" s="79"/>
      <c r="I336" s="79"/>
      <c r="J336" s="79"/>
      <c r="L336" s="156"/>
      <c r="M336" s="156"/>
      <c r="P336" s="156"/>
      <c r="Q336" s="156"/>
      <c r="R336" s="156"/>
      <c r="S336" s="156"/>
      <c r="T336" s="156"/>
    </row>
    <row r="337" spans="5:20" s="80" customFormat="1" ht="22" customHeight="1">
      <c r="E337" s="76"/>
      <c r="F337" s="82" t="s">
        <v>736</v>
      </c>
      <c r="G337" s="83" t="s">
        <v>1793</v>
      </c>
      <c r="H337" s="79"/>
      <c r="I337" s="79"/>
      <c r="J337" s="79"/>
      <c r="L337" s="156"/>
      <c r="M337" s="156"/>
      <c r="P337" s="156"/>
      <c r="Q337" s="156"/>
      <c r="R337" s="156"/>
      <c r="S337" s="156"/>
      <c r="T337" s="156"/>
    </row>
    <row r="338" spans="5:20" s="80" customFormat="1" ht="22" customHeight="1">
      <c r="E338" s="76"/>
      <c r="F338" s="82" t="s">
        <v>1794</v>
      </c>
      <c r="G338" s="83" t="s">
        <v>1795</v>
      </c>
      <c r="H338" s="79"/>
      <c r="I338" s="79"/>
      <c r="J338" s="79"/>
      <c r="L338" s="156"/>
      <c r="M338" s="156"/>
      <c r="P338" s="156"/>
      <c r="Q338" s="156"/>
      <c r="R338" s="156"/>
      <c r="S338" s="156"/>
      <c r="T338" s="156"/>
    </row>
    <row r="339" spans="5:20" s="80" customFormat="1" ht="22" customHeight="1">
      <c r="E339" s="76"/>
      <c r="F339" s="82" t="s">
        <v>1796</v>
      </c>
      <c r="G339" s="83" t="s">
        <v>1797</v>
      </c>
      <c r="H339" s="79"/>
      <c r="I339" s="79"/>
      <c r="J339" s="79"/>
      <c r="L339" s="156"/>
      <c r="M339" s="156"/>
      <c r="P339" s="156"/>
      <c r="Q339" s="156"/>
      <c r="R339" s="156"/>
      <c r="S339" s="156"/>
      <c r="T339" s="156"/>
    </row>
    <row r="340" spans="5:20" s="80" customFormat="1" ht="22" customHeight="1">
      <c r="E340" s="76"/>
      <c r="F340" s="82" t="s">
        <v>1798</v>
      </c>
      <c r="G340" s="83" t="s">
        <v>1799</v>
      </c>
      <c r="H340" s="79"/>
      <c r="I340" s="79"/>
      <c r="J340" s="79"/>
      <c r="L340" s="156"/>
      <c r="M340" s="156"/>
      <c r="P340" s="156"/>
      <c r="Q340" s="156"/>
      <c r="R340" s="156"/>
      <c r="S340" s="156"/>
      <c r="T340" s="156"/>
    </row>
    <row r="341" spans="5:20" s="80" customFormat="1" ht="22" customHeight="1">
      <c r="E341" s="84"/>
      <c r="F341" s="85"/>
      <c r="G341" s="85"/>
      <c r="H341" s="85"/>
      <c r="I341" s="85"/>
      <c r="J341" s="85"/>
      <c r="L341" s="156"/>
      <c r="M341" s="156"/>
      <c r="P341" s="156"/>
      <c r="Q341" s="156"/>
      <c r="R341" s="156"/>
      <c r="S341" s="156"/>
      <c r="T341" s="156"/>
    </row>
  </sheetData>
  <sheetProtection algorithmName="SHA-512" hashValue="0EapE3T2fIxHY/HdU1xIy8BlLYyGZlsPxeiCej7/O0dU3Abyp/eX9iS/+EBKu6//etpLXOMuI9lZPAE+/tJF+A==" saltValue="CsYYfstBP8XYv/cTydsH4Q==" spinCount="100000" sheet="1" objects="1" scenarios="1"/>
  <mergeCells count="6">
    <mergeCell ref="L11:M11"/>
    <mergeCell ref="O11:R11"/>
    <mergeCell ref="E1:J1"/>
    <mergeCell ref="I2:J2"/>
    <mergeCell ref="E3:J3"/>
    <mergeCell ref="E5:J5"/>
  </mergeCells>
  <dataValidations count="1">
    <dataValidation type="list" allowBlank="1" showInputMessage="1" showErrorMessage="1" sqref="T12:T331" xr:uid="{3218D369-848D-AC42-9B1A-36F0EBD88907}">
      <formula1>"Speciesalpha"</formula1>
    </dataValidation>
  </dataValidation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4E14D-F49D-D146-8C8D-61D26292E5EA}">
  <dimension ref="A1:E17"/>
  <sheetViews>
    <sheetView workbookViewId="0">
      <selection activeCell="A22" sqref="A22"/>
    </sheetView>
  </sheetViews>
  <sheetFormatPr baseColWidth="10" defaultRowHeight="16"/>
  <cols>
    <col min="1" max="1" width="18.6640625" customWidth="1"/>
    <col min="2" max="2" width="19.33203125" customWidth="1"/>
    <col min="3" max="3" width="30.1640625" customWidth="1"/>
    <col min="4" max="4" width="22.5" customWidth="1"/>
    <col min="5" max="5" width="21" customWidth="1"/>
  </cols>
  <sheetData>
    <row r="1" spans="1:5" ht="29" customHeight="1">
      <c r="A1" s="194" t="s">
        <v>671</v>
      </c>
      <c r="B1" s="195"/>
      <c r="C1" s="195"/>
      <c r="D1" s="195"/>
      <c r="E1" s="196"/>
    </row>
    <row r="2" spans="1:5" ht="34" customHeight="1">
      <c r="A2" s="28" t="s">
        <v>672</v>
      </c>
      <c r="B2" s="29"/>
      <c r="C2" s="30" t="s">
        <v>673</v>
      </c>
      <c r="D2" s="29"/>
      <c r="E2" s="31" t="s">
        <v>674</v>
      </c>
    </row>
    <row r="3" spans="1:5" ht="22" customHeight="1">
      <c r="A3" s="32" t="s">
        <v>675</v>
      </c>
      <c r="B3" s="33" t="s">
        <v>676</v>
      </c>
      <c r="C3" s="34" t="s">
        <v>677</v>
      </c>
      <c r="D3" s="33" t="s">
        <v>678</v>
      </c>
      <c r="E3" s="35">
        <v>1</v>
      </c>
    </row>
    <row r="4" spans="1:5" ht="22" customHeight="1">
      <c r="A4" s="32"/>
      <c r="B4" s="33"/>
      <c r="C4" s="34" t="s">
        <v>679</v>
      </c>
      <c r="D4" s="33" t="s">
        <v>680</v>
      </c>
      <c r="E4" s="35">
        <v>0</v>
      </c>
    </row>
    <row r="5" spans="1:5" ht="22" customHeight="1">
      <c r="A5" s="36" t="s">
        <v>681</v>
      </c>
      <c r="B5" s="37" t="s">
        <v>682</v>
      </c>
      <c r="C5" s="38" t="s">
        <v>683</v>
      </c>
      <c r="D5" s="37" t="s">
        <v>684</v>
      </c>
      <c r="E5" s="35"/>
    </row>
    <row r="6" spans="1:5" ht="22" customHeight="1">
      <c r="A6" s="36"/>
      <c r="B6" s="37"/>
      <c r="C6" s="38" t="s">
        <v>685</v>
      </c>
      <c r="D6" s="37" t="s">
        <v>686</v>
      </c>
      <c r="E6" s="35">
        <v>2</v>
      </c>
    </row>
    <row r="7" spans="1:5" ht="22" customHeight="1">
      <c r="A7" s="36" t="s">
        <v>687</v>
      </c>
      <c r="B7" s="37" t="s">
        <v>688</v>
      </c>
      <c r="C7" s="38" t="s">
        <v>689</v>
      </c>
      <c r="D7" s="37" t="s">
        <v>690</v>
      </c>
      <c r="E7" s="35"/>
    </row>
    <row r="8" spans="1:5" ht="22" customHeight="1">
      <c r="A8" s="36"/>
      <c r="B8" s="37"/>
      <c r="C8" s="38" t="s">
        <v>691</v>
      </c>
      <c r="D8" s="37" t="s">
        <v>692</v>
      </c>
      <c r="E8" s="35"/>
    </row>
    <row r="9" spans="1:5" ht="22" customHeight="1">
      <c r="A9" s="39" t="s">
        <v>693</v>
      </c>
      <c r="B9" s="40" t="s">
        <v>694</v>
      </c>
      <c r="C9" s="39" t="s">
        <v>693</v>
      </c>
      <c r="D9" s="40" t="s">
        <v>695</v>
      </c>
      <c r="E9" s="35"/>
    </row>
    <row r="10" spans="1:5" ht="22" customHeight="1">
      <c r="A10" s="39"/>
      <c r="B10" s="40"/>
      <c r="C10" s="39" t="s">
        <v>696</v>
      </c>
      <c r="D10" s="40" t="s">
        <v>697</v>
      </c>
      <c r="E10" s="35"/>
    </row>
    <row r="11" spans="1:5" ht="22" customHeight="1">
      <c r="A11" s="36" t="s">
        <v>698</v>
      </c>
      <c r="B11" s="37" t="s">
        <v>699</v>
      </c>
      <c r="C11" s="38" t="s">
        <v>700</v>
      </c>
      <c r="D11" s="37" t="s">
        <v>701</v>
      </c>
      <c r="E11" s="35"/>
    </row>
    <row r="12" spans="1:5" ht="22" customHeight="1">
      <c r="A12" s="36"/>
      <c r="B12" s="37"/>
      <c r="C12" s="38" t="s">
        <v>702</v>
      </c>
      <c r="D12" s="37" t="s">
        <v>703</v>
      </c>
      <c r="E12" s="35"/>
    </row>
    <row r="13" spans="1:5" ht="22" customHeight="1">
      <c r="A13" s="36" t="s">
        <v>704</v>
      </c>
      <c r="B13" s="37" t="s">
        <v>705</v>
      </c>
      <c r="C13" s="38" t="s">
        <v>706</v>
      </c>
      <c r="D13" s="37" t="s">
        <v>707</v>
      </c>
      <c r="E13" s="35"/>
    </row>
    <row r="14" spans="1:5" ht="22" customHeight="1">
      <c r="A14" s="36"/>
      <c r="B14" s="37"/>
      <c r="C14" s="38" t="s">
        <v>708</v>
      </c>
      <c r="D14" s="37" t="s">
        <v>709</v>
      </c>
      <c r="E14" s="35"/>
    </row>
    <row r="15" spans="1:5" ht="22" customHeight="1">
      <c r="A15" s="36"/>
      <c r="B15" s="37"/>
      <c r="C15" s="38" t="s">
        <v>710</v>
      </c>
      <c r="D15" s="37" t="s">
        <v>711</v>
      </c>
      <c r="E15" s="35">
        <v>2</v>
      </c>
    </row>
    <row r="16" spans="1:5" ht="22" customHeight="1">
      <c r="A16" s="36" t="s">
        <v>712</v>
      </c>
      <c r="B16" s="37" t="s">
        <v>713</v>
      </c>
      <c r="C16" s="38" t="s">
        <v>714</v>
      </c>
      <c r="D16" s="37" t="s">
        <v>715</v>
      </c>
      <c r="E16" s="35"/>
    </row>
    <row r="17" spans="1:5" ht="22" customHeight="1">
      <c r="A17" s="41"/>
      <c r="B17" s="42"/>
      <c r="C17" s="43" t="s">
        <v>712</v>
      </c>
      <c r="D17" s="42" t="s">
        <v>716</v>
      </c>
      <c r="E17" s="44"/>
    </row>
  </sheetData>
  <sheetProtection algorithmName="SHA-512" hashValue="S/1kB4Fzn8zhT+LQtOt9PwxRexLX4d8ZRKBilC2vesD0XWjrs/51FG9WKaIoeTc1hoJ75EzI5bnmodQM8300OA==" saltValue="LbrofYLt9PefRdnTo/xTKw==" spinCount="100000" sheet="1" objects="1" scenarios="1"/>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96193-72FE-3D43-A58B-6BC1B6443A1F}">
  <dimension ref="A1:D30"/>
  <sheetViews>
    <sheetView workbookViewId="0">
      <selection activeCell="D1" sqref="D1:D1048576"/>
    </sheetView>
  </sheetViews>
  <sheetFormatPr baseColWidth="10" defaultRowHeight="16"/>
  <cols>
    <col min="1" max="1" width="3.33203125" customWidth="1"/>
    <col min="2" max="2" width="44.83203125" customWidth="1"/>
    <col min="3" max="3" width="4.5" customWidth="1"/>
    <col min="4" max="4" width="30.33203125" hidden="1" customWidth="1"/>
  </cols>
  <sheetData>
    <row r="1" spans="1:4">
      <c r="A1" s="13" t="s">
        <v>645</v>
      </c>
      <c r="B1" s="14"/>
    </row>
    <row r="2" spans="1:4">
      <c r="A2" s="15"/>
      <c r="B2" s="16"/>
    </row>
    <row r="3" spans="1:4" ht="51" customHeight="1">
      <c r="A3" s="17"/>
      <c r="B3" s="18" t="s">
        <v>646</v>
      </c>
    </row>
    <row r="4" spans="1:4" ht="5" customHeight="1">
      <c r="A4" s="17"/>
      <c r="B4" s="18"/>
    </row>
    <row r="5" spans="1:4" ht="51" customHeight="1">
      <c r="A5" s="19"/>
      <c r="B5" s="20" t="s">
        <v>647</v>
      </c>
    </row>
    <row r="6" spans="1:4">
      <c r="A6" s="21"/>
      <c r="B6" s="22"/>
      <c r="D6" t="s">
        <v>2601</v>
      </c>
    </row>
    <row r="7" spans="1:4">
      <c r="A7" s="23" t="s">
        <v>648</v>
      </c>
      <c r="B7" s="24"/>
      <c r="D7" s="24" t="s">
        <v>649</v>
      </c>
    </row>
    <row r="8" spans="1:4">
      <c r="A8" s="25"/>
      <c r="B8" s="24" t="s">
        <v>649</v>
      </c>
      <c r="D8" s="24" t="s">
        <v>650</v>
      </c>
    </row>
    <row r="9" spans="1:4">
      <c r="A9" s="25"/>
      <c r="B9" s="24" t="s">
        <v>650</v>
      </c>
      <c r="D9" s="24" t="s">
        <v>651</v>
      </c>
    </row>
    <row r="10" spans="1:4">
      <c r="A10" s="25"/>
      <c r="B10" s="24" t="s">
        <v>651</v>
      </c>
      <c r="D10" s="24" t="s">
        <v>653</v>
      </c>
    </row>
    <row r="11" spans="1:4">
      <c r="A11" s="23" t="s">
        <v>652</v>
      </c>
      <c r="B11" s="24"/>
      <c r="D11" s="24" t="s">
        <v>654</v>
      </c>
    </row>
    <row r="12" spans="1:4">
      <c r="A12" s="25"/>
      <c r="B12" s="24" t="s">
        <v>653</v>
      </c>
      <c r="D12" s="24" t="s">
        <v>656</v>
      </c>
    </row>
    <row r="13" spans="1:4">
      <c r="A13" s="25"/>
      <c r="B13" s="24" t="s">
        <v>654</v>
      </c>
      <c r="D13" s="24" t="s">
        <v>657</v>
      </c>
    </row>
    <row r="14" spans="1:4">
      <c r="A14" s="23" t="s">
        <v>655</v>
      </c>
      <c r="B14" s="24"/>
      <c r="D14" s="24" t="s">
        <v>658</v>
      </c>
    </row>
    <row r="15" spans="1:4">
      <c r="A15" s="25"/>
      <c r="B15" s="24" t="s">
        <v>656</v>
      </c>
      <c r="D15" s="24" t="s">
        <v>659</v>
      </c>
    </row>
    <row r="16" spans="1:4">
      <c r="A16" s="25"/>
      <c r="B16" s="24" t="s">
        <v>657</v>
      </c>
      <c r="D16" s="24" t="s">
        <v>660</v>
      </c>
    </row>
    <row r="17" spans="1:4">
      <c r="A17" s="25"/>
      <c r="B17" s="24" t="s">
        <v>658</v>
      </c>
      <c r="D17" s="24" t="s">
        <v>661</v>
      </c>
    </row>
    <row r="18" spans="1:4">
      <c r="A18" s="25"/>
      <c r="B18" s="24" t="s">
        <v>659</v>
      </c>
      <c r="D18" s="24" t="s">
        <v>662</v>
      </c>
    </row>
    <row r="19" spans="1:4">
      <c r="A19" s="25"/>
      <c r="B19" s="24" t="s">
        <v>660</v>
      </c>
      <c r="D19" s="24" t="s">
        <v>664</v>
      </c>
    </row>
    <row r="20" spans="1:4">
      <c r="A20" s="25"/>
      <c r="B20" s="24" t="s">
        <v>661</v>
      </c>
      <c r="D20" s="24" t="s">
        <v>665</v>
      </c>
    </row>
    <row r="21" spans="1:4">
      <c r="A21" s="25"/>
      <c r="B21" s="24" t="s">
        <v>662</v>
      </c>
      <c r="D21" s="24" t="s">
        <v>666</v>
      </c>
    </row>
    <row r="22" spans="1:4">
      <c r="A22" s="23" t="s">
        <v>663</v>
      </c>
      <c r="B22" s="24"/>
      <c r="D22" s="24" t="s">
        <v>667</v>
      </c>
    </row>
    <row r="23" spans="1:4">
      <c r="A23" s="25"/>
      <c r="B23" s="24" t="s">
        <v>664</v>
      </c>
      <c r="D23" s="24" t="s">
        <v>668</v>
      </c>
    </row>
    <row r="24" spans="1:4">
      <c r="A24" s="25"/>
      <c r="B24" s="24" t="s">
        <v>665</v>
      </c>
      <c r="D24" s="24" t="s">
        <v>669</v>
      </c>
    </row>
    <row r="25" spans="1:4">
      <c r="A25" s="25"/>
      <c r="B25" s="24" t="s">
        <v>666</v>
      </c>
      <c r="D25" s="24" t="s">
        <v>670</v>
      </c>
    </row>
    <row r="26" spans="1:4">
      <c r="A26" s="25"/>
      <c r="B26" s="24" t="s">
        <v>667</v>
      </c>
    </row>
    <row r="27" spans="1:4">
      <c r="A27" s="25"/>
      <c r="B27" s="24" t="s">
        <v>668</v>
      </c>
    </row>
    <row r="28" spans="1:4">
      <c r="A28" s="25"/>
      <c r="B28" s="24" t="s">
        <v>669</v>
      </c>
    </row>
    <row r="29" spans="1:4">
      <c r="A29" s="25"/>
      <c r="B29" s="24" t="s">
        <v>670</v>
      </c>
    </row>
    <row r="30" spans="1:4">
      <c r="A30" s="26"/>
      <c r="B30" s="27"/>
    </row>
  </sheetData>
  <sheetProtection algorithmName="SHA-512" hashValue="MeG6ZxeuGpX3TVuXmtksTlPQBs+5Jj3ZVE1wkGNy2EtqEn9LxybCoVHYRXwaEnxipmeO9Ww0edF1seiKNu/wvA==" saltValue="1Ypr/P3eULsW6kacEeJCT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2F56-49EC-F149-B149-6EC54ED7AAC0}">
  <dimension ref="B1:E327"/>
  <sheetViews>
    <sheetView workbookViewId="0">
      <selection activeCell="E1" sqref="E1:E1048576"/>
    </sheetView>
  </sheetViews>
  <sheetFormatPr baseColWidth="10" defaultRowHeight="16"/>
  <cols>
    <col min="1" max="1" width="2.1640625" customWidth="1"/>
    <col min="2" max="2" width="24.33203125" customWidth="1"/>
    <col min="3" max="3" width="12" customWidth="1"/>
    <col min="4" max="4" width="2.1640625" customWidth="1"/>
    <col min="5" max="5" width="28.33203125" hidden="1" customWidth="1"/>
  </cols>
  <sheetData>
    <row r="1" spans="2:5" ht="28" customHeight="1">
      <c r="B1" s="197" t="s">
        <v>24</v>
      </c>
      <c r="C1" s="198"/>
      <c r="E1" s="117"/>
    </row>
    <row r="2" spans="2:5" ht="39" customHeight="1">
      <c r="B2" s="5" t="s">
        <v>25</v>
      </c>
      <c r="C2" s="6" t="s">
        <v>26</v>
      </c>
      <c r="E2" s="118" t="s">
        <v>2585</v>
      </c>
    </row>
    <row r="3" spans="2:5" ht="18" customHeight="1">
      <c r="B3" s="7" t="s">
        <v>27</v>
      </c>
      <c r="C3" s="8" t="s">
        <v>28</v>
      </c>
      <c r="E3" s="119" t="s">
        <v>27</v>
      </c>
    </row>
    <row r="4" spans="2:5" ht="18" customHeight="1">
      <c r="B4" s="9" t="s">
        <v>29</v>
      </c>
      <c r="C4" s="10" t="s">
        <v>30</v>
      </c>
      <c r="E4" s="120" t="s">
        <v>29</v>
      </c>
    </row>
    <row r="5" spans="2:5" ht="18" customHeight="1">
      <c r="B5" s="9" t="s">
        <v>31</v>
      </c>
      <c r="C5" s="10" t="s">
        <v>32</v>
      </c>
      <c r="E5" s="121" t="s">
        <v>31</v>
      </c>
    </row>
    <row r="6" spans="2:5" ht="18" customHeight="1">
      <c r="B6" s="9" t="s">
        <v>33</v>
      </c>
      <c r="C6" s="10" t="s">
        <v>34</v>
      </c>
      <c r="E6" s="120" t="s">
        <v>33</v>
      </c>
    </row>
    <row r="7" spans="2:5" ht="18" customHeight="1">
      <c r="B7" s="9" t="s">
        <v>35</v>
      </c>
      <c r="C7" s="10" t="s">
        <v>36</v>
      </c>
      <c r="E7" s="121" t="s">
        <v>35</v>
      </c>
    </row>
    <row r="8" spans="2:5" ht="18" customHeight="1">
      <c r="B8" s="9" t="s">
        <v>37</v>
      </c>
      <c r="C8" s="10" t="s">
        <v>38</v>
      </c>
      <c r="E8" s="120" t="s">
        <v>37</v>
      </c>
    </row>
    <row r="9" spans="2:5" ht="18" customHeight="1">
      <c r="B9" s="9" t="s">
        <v>39</v>
      </c>
      <c r="C9" s="10" t="s">
        <v>40</v>
      </c>
      <c r="E9" s="121" t="s">
        <v>39</v>
      </c>
    </row>
    <row r="10" spans="2:5" ht="18" customHeight="1">
      <c r="B10" s="9" t="s">
        <v>41</v>
      </c>
      <c r="C10" s="10" t="s">
        <v>42</v>
      </c>
      <c r="E10" s="120" t="s">
        <v>41</v>
      </c>
    </row>
    <row r="11" spans="2:5" ht="18" customHeight="1">
      <c r="B11" s="9" t="s">
        <v>43</v>
      </c>
      <c r="C11" s="10" t="s">
        <v>44</v>
      </c>
      <c r="E11" s="121" t="s">
        <v>43</v>
      </c>
    </row>
    <row r="12" spans="2:5" ht="18" customHeight="1">
      <c r="B12" s="9" t="s">
        <v>45</v>
      </c>
      <c r="C12" s="10" t="s">
        <v>46</v>
      </c>
      <c r="E12" s="120" t="s">
        <v>45</v>
      </c>
    </row>
    <row r="13" spans="2:5" ht="18" customHeight="1">
      <c r="B13" s="9" t="s">
        <v>47</v>
      </c>
      <c r="C13" s="10" t="s">
        <v>48</v>
      </c>
      <c r="E13" s="121" t="s">
        <v>47</v>
      </c>
    </row>
    <row r="14" spans="2:5" ht="18" customHeight="1">
      <c r="B14" s="9" t="s">
        <v>49</v>
      </c>
      <c r="C14" s="10" t="s">
        <v>50</v>
      </c>
      <c r="E14" s="120" t="s">
        <v>49</v>
      </c>
    </row>
    <row r="15" spans="2:5" ht="18" customHeight="1">
      <c r="B15" s="9" t="s">
        <v>51</v>
      </c>
      <c r="C15" s="10" t="s">
        <v>52</v>
      </c>
      <c r="E15" s="121" t="s">
        <v>51</v>
      </c>
    </row>
    <row r="16" spans="2:5" ht="18" customHeight="1">
      <c r="B16" s="9" t="s">
        <v>53</v>
      </c>
      <c r="C16" s="10" t="s">
        <v>52</v>
      </c>
      <c r="E16" s="120" t="s">
        <v>53</v>
      </c>
    </row>
    <row r="17" spans="2:5" ht="18" customHeight="1">
      <c r="B17" s="9" t="s">
        <v>54</v>
      </c>
      <c r="C17" s="10" t="s">
        <v>55</v>
      </c>
      <c r="E17" s="121" t="s">
        <v>54</v>
      </c>
    </row>
    <row r="18" spans="2:5" ht="18" customHeight="1">
      <c r="B18" s="9" t="s">
        <v>56</v>
      </c>
      <c r="C18" s="10" t="s">
        <v>57</v>
      </c>
      <c r="E18" s="120" t="s">
        <v>56</v>
      </c>
    </row>
    <row r="19" spans="2:5" ht="18" customHeight="1">
      <c r="B19" s="9" t="s">
        <v>58</v>
      </c>
      <c r="C19" s="10" t="s">
        <v>59</v>
      </c>
      <c r="E19" s="121" t="s">
        <v>58</v>
      </c>
    </row>
    <row r="20" spans="2:5" ht="18" customHeight="1">
      <c r="B20" s="9" t="s">
        <v>60</v>
      </c>
      <c r="C20" s="10" t="s">
        <v>61</v>
      </c>
      <c r="E20" s="120" t="s">
        <v>60</v>
      </c>
    </row>
    <row r="21" spans="2:5" ht="18" customHeight="1">
      <c r="B21" s="9" t="s">
        <v>62</v>
      </c>
      <c r="C21" s="10" t="s">
        <v>63</v>
      </c>
      <c r="E21" s="121" t="s">
        <v>62</v>
      </c>
    </row>
    <row r="22" spans="2:5" ht="18" customHeight="1">
      <c r="B22" s="9" t="s">
        <v>64</v>
      </c>
      <c r="C22" s="10" t="s">
        <v>65</v>
      </c>
      <c r="E22" s="120" t="s">
        <v>64</v>
      </c>
    </row>
    <row r="23" spans="2:5" ht="18" customHeight="1">
      <c r="B23" s="9" t="s">
        <v>66</v>
      </c>
      <c r="C23" s="10" t="s">
        <v>67</v>
      </c>
      <c r="E23" s="121" t="s">
        <v>66</v>
      </c>
    </row>
    <row r="24" spans="2:5" ht="18" customHeight="1">
      <c r="B24" s="9" t="s">
        <v>68</v>
      </c>
      <c r="C24" s="10" t="s">
        <v>69</v>
      </c>
      <c r="E24" s="120" t="s">
        <v>68</v>
      </c>
    </row>
    <row r="25" spans="2:5" ht="18" customHeight="1">
      <c r="B25" s="9" t="s">
        <v>70</v>
      </c>
      <c r="C25" s="10" t="s">
        <v>71</v>
      </c>
      <c r="E25" s="121" t="s">
        <v>70</v>
      </c>
    </row>
    <row r="26" spans="2:5" ht="18" customHeight="1">
      <c r="B26" s="9" t="s">
        <v>72</v>
      </c>
      <c r="C26" s="10" t="s">
        <v>73</v>
      </c>
      <c r="E26" s="120" t="s">
        <v>72</v>
      </c>
    </row>
    <row r="27" spans="2:5" ht="18" customHeight="1">
      <c r="B27" s="9" t="s">
        <v>74</v>
      </c>
      <c r="C27" s="10" t="s">
        <v>75</v>
      </c>
      <c r="E27" s="121" t="s">
        <v>74</v>
      </c>
    </row>
    <row r="28" spans="2:5" ht="18" customHeight="1">
      <c r="B28" s="9" t="s">
        <v>76</v>
      </c>
      <c r="C28" s="10" t="s">
        <v>77</v>
      </c>
      <c r="E28" s="120" t="s">
        <v>76</v>
      </c>
    </row>
    <row r="29" spans="2:5" ht="18" customHeight="1">
      <c r="B29" s="9" t="s">
        <v>78</v>
      </c>
      <c r="C29" s="10" t="s">
        <v>79</v>
      </c>
      <c r="E29" s="121" t="s">
        <v>78</v>
      </c>
    </row>
    <row r="30" spans="2:5" ht="18" customHeight="1">
      <c r="B30" s="9" t="s">
        <v>80</v>
      </c>
      <c r="C30" s="10" t="s">
        <v>81</v>
      </c>
      <c r="E30" s="120" t="s">
        <v>80</v>
      </c>
    </row>
    <row r="31" spans="2:5" ht="18" customHeight="1">
      <c r="B31" s="9" t="s">
        <v>82</v>
      </c>
      <c r="C31" s="10" t="s">
        <v>83</v>
      </c>
      <c r="E31" s="121" t="s">
        <v>82</v>
      </c>
    </row>
    <row r="32" spans="2:5" ht="18" customHeight="1">
      <c r="B32" s="9" t="s">
        <v>84</v>
      </c>
      <c r="C32" s="10" t="s">
        <v>85</v>
      </c>
      <c r="E32" s="120" t="s">
        <v>84</v>
      </c>
    </row>
    <row r="33" spans="2:5" ht="18" customHeight="1">
      <c r="B33" s="9" t="s">
        <v>86</v>
      </c>
      <c r="C33" s="10" t="s">
        <v>87</v>
      </c>
      <c r="E33" s="121" t="s">
        <v>86</v>
      </c>
    </row>
    <row r="34" spans="2:5" ht="18" customHeight="1">
      <c r="B34" s="9" t="s">
        <v>88</v>
      </c>
      <c r="C34" s="10" t="s">
        <v>89</v>
      </c>
      <c r="E34" s="120" t="s">
        <v>88</v>
      </c>
    </row>
    <row r="35" spans="2:5" ht="18" customHeight="1">
      <c r="B35" s="9" t="s">
        <v>90</v>
      </c>
      <c r="C35" s="10" t="s">
        <v>91</v>
      </c>
      <c r="E35" s="121" t="s">
        <v>90</v>
      </c>
    </row>
    <row r="36" spans="2:5" ht="18" customHeight="1">
      <c r="B36" s="9" t="s">
        <v>92</v>
      </c>
      <c r="C36" s="10" t="s">
        <v>93</v>
      </c>
      <c r="E36" s="120" t="s">
        <v>92</v>
      </c>
    </row>
    <row r="37" spans="2:5" ht="18" customHeight="1">
      <c r="B37" s="9" t="s">
        <v>94</v>
      </c>
      <c r="C37" s="10" t="s">
        <v>95</v>
      </c>
      <c r="E37" s="121" t="s">
        <v>94</v>
      </c>
    </row>
    <row r="38" spans="2:5" ht="18" customHeight="1">
      <c r="B38" s="9" t="s">
        <v>96</v>
      </c>
      <c r="C38" s="10" t="s">
        <v>97</v>
      </c>
      <c r="E38" s="120" t="s">
        <v>96</v>
      </c>
    </row>
    <row r="39" spans="2:5" ht="18" customHeight="1">
      <c r="B39" s="9" t="s">
        <v>98</v>
      </c>
      <c r="C39" s="10" t="s">
        <v>99</v>
      </c>
      <c r="E39" s="121" t="s">
        <v>98</v>
      </c>
    </row>
    <row r="40" spans="2:5" ht="18" customHeight="1">
      <c r="B40" s="9" t="s">
        <v>100</v>
      </c>
      <c r="C40" s="10" t="s">
        <v>101</v>
      </c>
      <c r="E40" s="120" t="s">
        <v>100</v>
      </c>
    </row>
    <row r="41" spans="2:5" ht="18" customHeight="1">
      <c r="B41" s="9" t="s">
        <v>102</v>
      </c>
      <c r="C41" s="10" t="s">
        <v>103</v>
      </c>
      <c r="E41" s="121" t="s">
        <v>102</v>
      </c>
    </row>
    <row r="42" spans="2:5" ht="18" customHeight="1">
      <c r="B42" s="9" t="s">
        <v>104</v>
      </c>
      <c r="C42" s="10" t="s">
        <v>105</v>
      </c>
      <c r="E42" s="120" t="s">
        <v>104</v>
      </c>
    </row>
    <row r="43" spans="2:5" ht="18" customHeight="1">
      <c r="B43" s="9" t="s">
        <v>106</v>
      </c>
      <c r="C43" s="10" t="s">
        <v>107</v>
      </c>
      <c r="E43" s="121" t="s">
        <v>106</v>
      </c>
    </row>
    <row r="44" spans="2:5" ht="18" customHeight="1">
      <c r="B44" s="9" t="s">
        <v>108</v>
      </c>
      <c r="C44" s="10" t="s">
        <v>109</v>
      </c>
      <c r="E44" s="120" t="s">
        <v>108</v>
      </c>
    </row>
    <row r="45" spans="2:5" ht="18" customHeight="1">
      <c r="B45" s="9" t="s">
        <v>110</v>
      </c>
      <c r="C45" s="10" t="s">
        <v>111</v>
      </c>
      <c r="E45" s="121" t="s">
        <v>110</v>
      </c>
    </row>
    <row r="46" spans="2:5" ht="18" customHeight="1">
      <c r="B46" s="9" t="s">
        <v>112</v>
      </c>
      <c r="C46" s="10" t="s">
        <v>113</v>
      </c>
      <c r="E46" s="120" t="s">
        <v>112</v>
      </c>
    </row>
    <row r="47" spans="2:5" ht="18" customHeight="1">
      <c r="B47" s="9" t="s">
        <v>114</v>
      </c>
      <c r="C47" s="10" t="s">
        <v>115</v>
      </c>
      <c r="E47" s="121" t="s">
        <v>114</v>
      </c>
    </row>
    <row r="48" spans="2:5" ht="18" customHeight="1">
      <c r="B48" s="9" t="s">
        <v>116</v>
      </c>
      <c r="C48" s="10" t="s">
        <v>117</v>
      </c>
      <c r="E48" s="120" t="s">
        <v>116</v>
      </c>
    </row>
    <row r="49" spans="2:5" ht="18" customHeight="1">
      <c r="B49" s="9" t="s">
        <v>118</v>
      </c>
      <c r="C49" s="10" t="s">
        <v>119</v>
      </c>
      <c r="E49" s="121" t="s">
        <v>118</v>
      </c>
    </row>
    <row r="50" spans="2:5" ht="18" customHeight="1">
      <c r="B50" s="9" t="s">
        <v>120</v>
      </c>
      <c r="C50" s="10" t="s">
        <v>121</v>
      </c>
      <c r="E50" s="120" t="s">
        <v>120</v>
      </c>
    </row>
    <row r="51" spans="2:5" ht="18" customHeight="1">
      <c r="B51" s="9" t="s">
        <v>122</v>
      </c>
      <c r="C51" s="10" t="s">
        <v>123</v>
      </c>
      <c r="E51" s="121" t="s">
        <v>122</v>
      </c>
    </row>
    <row r="52" spans="2:5" ht="18" customHeight="1">
      <c r="B52" s="9" t="s">
        <v>124</v>
      </c>
      <c r="C52" s="10" t="s">
        <v>125</v>
      </c>
      <c r="E52" s="120" t="s">
        <v>124</v>
      </c>
    </row>
    <row r="53" spans="2:5" ht="18" customHeight="1">
      <c r="B53" s="9" t="s">
        <v>126</v>
      </c>
      <c r="C53" s="10" t="s">
        <v>127</v>
      </c>
      <c r="E53" s="121" t="s">
        <v>126</v>
      </c>
    </row>
    <row r="54" spans="2:5" ht="18" customHeight="1">
      <c r="B54" s="9" t="s">
        <v>128</v>
      </c>
      <c r="C54" s="10" t="s">
        <v>129</v>
      </c>
      <c r="E54" s="120" t="s">
        <v>128</v>
      </c>
    </row>
    <row r="55" spans="2:5" ht="18" customHeight="1">
      <c r="B55" s="9" t="s">
        <v>130</v>
      </c>
      <c r="C55" s="10" t="s">
        <v>131</v>
      </c>
      <c r="E55" s="121" t="s">
        <v>130</v>
      </c>
    </row>
    <row r="56" spans="2:5" ht="18" customHeight="1">
      <c r="B56" s="9" t="s">
        <v>132</v>
      </c>
      <c r="C56" s="10" t="s">
        <v>133</v>
      </c>
      <c r="E56" s="120" t="s">
        <v>132</v>
      </c>
    </row>
    <row r="57" spans="2:5" ht="18" customHeight="1">
      <c r="B57" s="9" t="s">
        <v>134</v>
      </c>
      <c r="C57" s="10" t="s">
        <v>135</v>
      </c>
      <c r="E57" s="121" t="s">
        <v>134</v>
      </c>
    </row>
    <row r="58" spans="2:5" ht="18" customHeight="1">
      <c r="B58" s="9" t="s">
        <v>136</v>
      </c>
      <c r="C58" s="10" t="s">
        <v>137</v>
      </c>
      <c r="E58" s="120" t="s">
        <v>136</v>
      </c>
    </row>
    <row r="59" spans="2:5" ht="18" customHeight="1">
      <c r="B59" s="9" t="s">
        <v>138</v>
      </c>
      <c r="C59" s="10" t="s">
        <v>139</v>
      </c>
      <c r="E59" s="121" t="s">
        <v>138</v>
      </c>
    </row>
    <row r="60" spans="2:5" ht="18" customHeight="1">
      <c r="B60" s="9" t="s">
        <v>140</v>
      </c>
      <c r="C60" s="10" t="s">
        <v>141</v>
      </c>
      <c r="E60" s="120" t="s">
        <v>140</v>
      </c>
    </row>
    <row r="61" spans="2:5" ht="18" customHeight="1">
      <c r="B61" s="9" t="s">
        <v>142</v>
      </c>
      <c r="C61" s="10" t="s">
        <v>143</v>
      </c>
      <c r="E61" s="121" t="s">
        <v>142</v>
      </c>
    </row>
    <row r="62" spans="2:5" ht="18" customHeight="1">
      <c r="B62" s="9" t="s">
        <v>144</v>
      </c>
      <c r="C62" s="10" t="s">
        <v>145</v>
      </c>
      <c r="E62" s="120" t="s">
        <v>144</v>
      </c>
    </row>
    <row r="63" spans="2:5" ht="18" customHeight="1">
      <c r="B63" s="9" t="s">
        <v>146</v>
      </c>
      <c r="C63" s="10" t="s">
        <v>147</v>
      </c>
      <c r="E63" s="121" t="s">
        <v>146</v>
      </c>
    </row>
    <row r="64" spans="2:5" ht="18" customHeight="1">
      <c r="B64" s="9" t="s">
        <v>148</v>
      </c>
      <c r="C64" s="10" t="s">
        <v>149</v>
      </c>
      <c r="E64" s="120" t="s">
        <v>148</v>
      </c>
    </row>
    <row r="65" spans="2:5" ht="18" customHeight="1">
      <c r="B65" s="9" t="s">
        <v>150</v>
      </c>
      <c r="C65" s="10" t="s">
        <v>151</v>
      </c>
      <c r="E65" s="121" t="s">
        <v>150</v>
      </c>
    </row>
    <row r="66" spans="2:5" ht="18" customHeight="1">
      <c r="B66" s="9" t="s">
        <v>152</v>
      </c>
      <c r="C66" s="10" t="s">
        <v>153</v>
      </c>
      <c r="E66" s="120" t="s">
        <v>152</v>
      </c>
    </row>
    <row r="67" spans="2:5" ht="18" customHeight="1">
      <c r="B67" s="9" t="s">
        <v>154</v>
      </c>
      <c r="C67" s="10" t="s">
        <v>155</v>
      </c>
      <c r="E67" s="121" t="s">
        <v>154</v>
      </c>
    </row>
    <row r="68" spans="2:5" ht="18" customHeight="1">
      <c r="B68" s="9" t="s">
        <v>156</v>
      </c>
      <c r="C68" s="10" t="s">
        <v>157</v>
      </c>
      <c r="E68" s="120" t="s">
        <v>156</v>
      </c>
    </row>
    <row r="69" spans="2:5" ht="18" customHeight="1">
      <c r="B69" s="9" t="s">
        <v>158</v>
      </c>
      <c r="C69" s="10" t="s">
        <v>159</v>
      </c>
      <c r="E69" s="121" t="s">
        <v>158</v>
      </c>
    </row>
    <row r="70" spans="2:5" ht="18" customHeight="1">
      <c r="B70" s="9" t="s">
        <v>160</v>
      </c>
      <c r="C70" s="10" t="s">
        <v>161</v>
      </c>
      <c r="E70" s="120" t="s">
        <v>160</v>
      </c>
    </row>
    <row r="71" spans="2:5" ht="18" customHeight="1">
      <c r="B71" s="9" t="s">
        <v>162</v>
      </c>
      <c r="C71" s="10" t="s">
        <v>32</v>
      </c>
      <c r="E71" s="121" t="s">
        <v>162</v>
      </c>
    </row>
    <row r="72" spans="2:5" ht="18" customHeight="1">
      <c r="B72" s="9" t="s">
        <v>163</v>
      </c>
      <c r="C72" s="10" t="s">
        <v>164</v>
      </c>
      <c r="E72" s="120" t="s">
        <v>163</v>
      </c>
    </row>
    <row r="73" spans="2:5" ht="18" customHeight="1">
      <c r="B73" s="9" t="s">
        <v>165</v>
      </c>
      <c r="C73" s="10" t="s">
        <v>166</v>
      </c>
      <c r="E73" s="121" t="s">
        <v>165</v>
      </c>
    </row>
    <row r="74" spans="2:5" ht="18" customHeight="1">
      <c r="B74" s="9" t="s">
        <v>167</v>
      </c>
      <c r="C74" s="10" t="s">
        <v>168</v>
      </c>
      <c r="E74" s="120" t="s">
        <v>167</v>
      </c>
    </row>
    <row r="75" spans="2:5" ht="18" customHeight="1">
      <c r="B75" s="9" t="s">
        <v>169</v>
      </c>
      <c r="C75" s="10" t="s">
        <v>170</v>
      </c>
      <c r="E75" s="121" t="s">
        <v>169</v>
      </c>
    </row>
    <row r="76" spans="2:5" ht="18" customHeight="1">
      <c r="B76" s="9" t="s">
        <v>171</v>
      </c>
      <c r="C76" s="10" t="s">
        <v>172</v>
      </c>
      <c r="E76" s="120" t="s">
        <v>171</v>
      </c>
    </row>
    <row r="77" spans="2:5" ht="18" customHeight="1">
      <c r="B77" s="9" t="s">
        <v>173</v>
      </c>
      <c r="C77" s="10" t="s">
        <v>174</v>
      </c>
      <c r="E77" s="121" t="s">
        <v>173</v>
      </c>
    </row>
    <row r="78" spans="2:5" ht="18" customHeight="1">
      <c r="B78" s="9" t="s">
        <v>175</v>
      </c>
      <c r="C78" s="10" t="s">
        <v>176</v>
      </c>
      <c r="E78" s="120" t="s">
        <v>175</v>
      </c>
    </row>
    <row r="79" spans="2:5" ht="18" customHeight="1">
      <c r="B79" s="9" t="s">
        <v>177</v>
      </c>
      <c r="C79" s="10" t="s">
        <v>79</v>
      </c>
      <c r="E79" s="121" t="s">
        <v>177</v>
      </c>
    </row>
    <row r="80" spans="2:5" ht="18" customHeight="1">
      <c r="B80" s="9" t="s">
        <v>178</v>
      </c>
      <c r="C80" s="10" t="s">
        <v>30</v>
      </c>
      <c r="E80" s="120" t="s">
        <v>178</v>
      </c>
    </row>
    <row r="81" spans="2:5" ht="18" customHeight="1">
      <c r="B81" s="9" t="s">
        <v>179</v>
      </c>
      <c r="C81" s="10" t="s">
        <v>180</v>
      </c>
      <c r="E81" s="121" t="s">
        <v>179</v>
      </c>
    </row>
    <row r="82" spans="2:5" ht="18" customHeight="1">
      <c r="B82" s="9" t="s">
        <v>181</v>
      </c>
      <c r="C82" s="10" t="s">
        <v>182</v>
      </c>
      <c r="E82" s="120" t="s">
        <v>181</v>
      </c>
    </row>
    <row r="83" spans="2:5" ht="18" customHeight="1">
      <c r="B83" s="9" t="s">
        <v>183</v>
      </c>
      <c r="C83" s="10" t="s">
        <v>184</v>
      </c>
      <c r="E83" s="121" t="s">
        <v>183</v>
      </c>
    </row>
    <row r="84" spans="2:5" ht="18" customHeight="1">
      <c r="B84" s="9" t="s">
        <v>185</v>
      </c>
      <c r="C84" s="10" t="s">
        <v>186</v>
      </c>
      <c r="E84" s="120" t="s">
        <v>185</v>
      </c>
    </row>
    <row r="85" spans="2:5" ht="18" customHeight="1">
      <c r="B85" s="9" t="s">
        <v>187</v>
      </c>
      <c r="C85" s="10" t="s">
        <v>188</v>
      </c>
      <c r="E85" s="121" t="s">
        <v>187</v>
      </c>
    </row>
    <row r="86" spans="2:5" ht="18" customHeight="1">
      <c r="B86" s="9" t="s">
        <v>189</v>
      </c>
      <c r="C86" s="10" t="s">
        <v>190</v>
      </c>
      <c r="E86" s="120" t="s">
        <v>189</v>
      </c>
    </row>
    <row r="87" spans="2:5" ht="18" customHeight="1">
      <c r="B87" s="9" t="s">
        <v>191</v>
      </c>
      <c r="C87" s="10" t="s">
        <v>192</v>
      </c>
      <c r="E87" s="121" t="s">
        <v>191</v>
      </c>
    </row>
    <row r="88" spans="2:5" ht="18" customHeight="1">
      <c r="B88" s="9" t="s">
        <v>193</v>
      </c>
      <c r="C88" s="10" t="s">
        <v>194</v>
      </c>
      <c r="E88" s="120" t="s">
        <v>193</v>
      </c>
    </row>
    <row r="89" spans="2:5" ht="18" customHeight="1">
      <c r="B89" s="9" t="s">
        <v>195</v>
      </c>
      <c r="C89" s="10" t="s">
        <v>196</v>
      </c>
      <c r="E89" s="121" t="s">
        <v>195</v>
      </c>
    </row>
    <row r="90" spans="2:5" ht="18" customHeight="1">
      <c r="B90" s="9" t="s">
        <v>197</v>
      </c>
      <c r="C90" s="10" t="s">
        <v>198</v>
      </c>
      <c r="E90" s="120" t="s">
        <v>197</v>
      </c>
    </row>
    <row r="91" spans="2:5" ht="18" customHeight="1">
      <c r="B91" s="9" t="s">
        <v>199</v>
      </c>
      <c r="C91" s="10" t="s">
        <v>200</v>
      </c>
      <c r="E91" s="121" t="s">
        <v>199</v>
      </c>
    </row>
    <row r="92" spans="2:5" ht="18" customHeight="1">
      <c r="B92" s="9" t="s">
        <v>201</v>
      </c>
      <c r="C92" s="10" t="s">
        <v>202</v>
      </c>
      <c r="E92" s="120" t="s">
        <v>201</v>
      </c>
    </row>
    <row r="93" spans="2:5" ht="18" customHeight="1">
      <c r="B93" s="9" t="s">
        <v>203</v>
      </c>
      <c r="C93" s="10" t="s">
        <v>204</v>
      </c>
      <c r="E93" s="121" t="s">
        <v>203</v>
      </c>
    </row>
    <row r="94" spans="2:5" ht="18" customHeight="1">
      <c r="B94" s="9" t="s">
        <v>205</v>
      </c>
      <c r="C94" s="10" t="s">
        <v>206</v>
      </c>
      <c r="E94" s="120" t="s">
        <v>205</v>
      </c>
    </row>
    <row r="95" spans="2:5" ht="18" customHeight="1">
      <c r="B95" s="9" t="s">
        <v>207</v>
      </c>
      <c r="C95" s="10" t="s">
        <v>208</v>
      </c>
      <c r="E95" s="121" t="s">
        <v>207</v>
      </c>
    </row>
    <row r="96" spans="2:5" ht="18" customHeight="1">
      <c r="B96" s="9" t="s">
        <v>209</v>
      </c>
      <c r="C96" s="10" t="s">
        <v>210</v>
      </c>
      <c r="E96" s="120" t="s">
        <v>209</v>
      </c>
    </row>
    <row r="97" spans="2:5" ht="18" customHeight="1">
      <c r="B97" s="9" t="s">
        <v>211</v>
      </c>
      <c r="C97" s="10" t="s">
        <v>212</v>
      </c>
      <c r="E97" s="121" t="s">
        <v>211</v>
      </c>
    </row>
    <row r="98" spans="2:5" ht="18" customHeight="1">
      <c r="B98" s="9" t="s">
        <v>213</v>
      </c>
      <c r="C98" s="10" t="s">
        <v>214</v>
      </c>
      <c r="E98" s="120" t="s">
        <v>213</v>
      </c>
    </row>
    <row r="99" spans="2:5" ht="18" customHeight="1">
      <c r="B99" s="9" t="s">
        <v>215</v>
      </c>
      <c r="C99" s="10" t="s">
        <v>40</v>
      </c>
      <c r="E99" s="121" t="s">
        <v>215</v>
      </c>
    </row>
    <row r="100" spans="2:5" ht="18" customHeight="1">
      <c r="B100" s="9" t="s">
        <v>216</v>
      </c>
      <c r="C100" s="10" t="s">
        <v>153</v>
      </c>
      <c r="E100" s="120" t="s">
        <v>216</v>
      </c>
    </row>
    <row r="101" spans="2:5" ht="18" customHeight="1">
      <c r="B101" s="9" t="s">
        <v>217</v>
      </c>
      <c r="C101" s="10" t="s">
        <v>218</v>
      </c>
      <c r="E101" s="121" t="s">
        <v>217</v>
      </c>
    </row>
    <row r="102" spans="2:5" ht="18" customHeight="1">
      <c r="B102" s="9" t="s">
        <v>219</v>
      </c>
      <c r="C102" s="10" t="s">
        <v>220</v>
      </c>
      <c r="E102" s="120" t="s">
        <v>219</v>
      </c>
    </row>
    <row r="103" spans="2:5" ht="18" customHeight="1">
      <c r="B103" s="9" t="s">
        <v>221</v>
      </c>
      <c r="C103" s="10" t="s">
        <v>222</v>
      </c>
      <c r="E103" s="121" t="s">
        <v>221</v>
      </c>
    </row>
    <row r="104" spans="2:5" ht="18" customHeight="1">
      <c r="B104" s="9" t="s">
        <v>223</v>
      </c>
      <c r="C104" s="10" t="s">
        <v>224</v>
      </c>
      <c r="E104" s="120" t="s">
        <v>223</v>
      </c>
    </row>
    <row r="105" spans="2:5" ht="18" customHeight="1">
      <c r="B105" s="9" t="s">
        <v>225</v>
      </c>
      <c r="C105" s="10" t="s">
        <v>226</v>
      </c>
      <c r="E105" s="121" t="s">
        <v>225</v>
      </c>
    </row>
    <row r="106" spans="2:5" ht="18" customHeight="1">
      <c r="B106" s="9" t="s">
        <v>227</v>
      </c>
      <c r="C106" s="10" t="s">
        <v>228</v>
      </c>
      <c r="E106" s="120" t="s">
        <v>227</v>
      </c>
    </row>
    <row r="107" spans="2:5" ht="18" customHeight="1">
      <c r="B107" s="9" t="s">
        <v>229</v>
      </c>
      <c r="C107" s="10" t="s">
        <v>230</v>
      </c>
      <c r="E107" s="121" t="s">
        <v>229</v>
      </c>
    </row>
    <row r="108" spans="2:5" ht="18" customHeight="1">
      <c r="B108" s="9" t="s">
        <v>231</v>
      </c>
      <c r="C108" s="10" t="s">
        <v>232</v>
      </c>
      <c r="E108" s="120" t="s">
        <v>231</v>
      </c>
    </row>
    <row r="109" spans="2:5" ht="18" customHeight="1">
      <c r="B109" s="9" t="s">
        <v>233</v>
      </c>
      <c r="C109" s="10" t="s">
        <v>234</v>
      </c>
      <c r="E109" s="121" t="s">
        <v>233</v>
      </c>
    </row>
    <row r="110" spans="2:5" ht="18" customHeight="1">
      <c r="B110" s="9" t="s">
        <v>235</v>
      </c>
      <c r="C110" s="10" t="s">
        <v>236</v>
      </c>
      <c r="E110" s="120" t="s">
        <v>235</v>
      </c>
    </row>
    <row r="111" spans="2:5" ht="18" customHeight="1">
      <c r="B111" s="9" t="s">
        <v>237</v>
      </c>
      <c r="C111" s="10" t="s">
        <v>238</v>
      </c>
      <c r="E111" s="121" t="s">
        <v>237</v>
      </c>
    </row>
    <row r="112" spans="2:5" ht="18" customHeight="1">
      <c r="B112" s="9" t="s">
        <v>239</v>
      </c>
      <c r="C112" s="10" t="s">
        <v>240</v>
      </c>
      <c r="E112" s="120" t="s">
        <v>239</v>
      </c>
    </row>
    <row r="113" spans="2:5" ht="18" customHeight="1">
      <c r="B113" s="9" t="s">
        <v>241</v>
      </c>
      <c r="C113" s="10" t="s">
        <v>242</v>
      </c>
      <c r="E113" s="121" t="s">
        <v>241</v>
      </c>
    </row>
    <row r="114" spans="2:5" ht="18" customHeight="1">
      <c r="B114" s="9" t="s">
        <v>243</v>
      </c>
      <c r="C114" s="10" t="s">
        <v>244</v>
      </c>
      <c r="E114" s="120" t="s">
        <v>243</v>
      </c>
    </row>
    <row r="115" spans="2:5" ht="18" customHeight="1">
      <c r="B115" s="9" t="s">
        <v>245</v>
      </c>
      <c r="C115" s="10" t="s">
        <v>246</v>
      </c>
      <c r="E115" s="121" t="s">
        <v>245</v>
      </c>
    </row>
    <row r="116" spans="2:5" ht="18" customHeight="1">
      <c r="B116" s="9" t="s">
        <v>247</v>
      </c>
      <c r="C116" s="10" t="s">
        <v>248</v>
      </c>
      <c r="E116" s="120" t="s">
        <v>247</v>
      </c>
    </row>
    <row r="117" spans="2:5" ht="18" customHeight="1">
      <c r="B117" s="9" t="s">
        <v>249</v>
      </c>
      <c r="C117" s="10" t="s">
        <v>250</v>
      </c>
      <c r="E117" s="121" t="s">
        <v>249</v>
      </c>
    </row>
    <row r="118" spans="2:5" ht="18" customHeight="1">
      <c r="B118" s="9" t="s">
        <v>251</v>
      </c>
      <c r="C118" s="10" t="s">
        <v>252</v>
      </c>
      <c r="E118" s="120" t="s">
        <v>251</v>
      </c>
    </row>
    <row r="119" spans="2:5" ht="18" customHeight="1">
      <c r="B119" s="9" t="s">
        <v>253</v>
      </c>
      <c r="C119" s="10" t="s">
        <v>254</v>
      </c>
      <c r="E119" s="121" t="s">
        <v>253</v>
      </c>
    </row>
    <row r="120" spans="2:5" ht="18" customHeight="1">
      <c r="B120" s="9" t="s">
        <v>255</v>
      </c>
      <c r="C120" s="10" t="s">
        <v>256</v>
      </c>
      <c r="E120" s="120" t="s">
        <v>255</v>
      </c>
    </row>
    <row r="121" spans="2:5" ht="18" customHeight="1">
      <c r="B121" s="9" t="s">
        <v>257</v>
      </c>
      <c r="C121" s="10" t="s">
        <v>258</v>
      </c>
      <c r="E121" s="121" t="s">
        <v>257</v>
      </c>
    </row>
    <row r="122" spans="2:5" ht="18" customHeight="1">
      <c r="B122" s="9" t="s">
        <v>259</v>
      </c>
      <c r="C122" s="10" t="s">
        <v>260</v>
      </c>
      <c r="E122" s="120" t="s">
        <v>259</v>
      </c>
    </row>
    <row r="123" spans="2:5" ht="18" customHeight="1">
      <c r="B123" s="9" t="s">
        <v>261</v>
      </c>
      <c r="C123" s="10" t="s">
        <v>262</v>
      </c>
      <c r="E123" s="121" t="s">
        <v>261</v>
      </c>
    </row>
    <row r="124" spans="2:5" ht="18" customHeight="1">
      <c r="B124" s="9" t="s">
        <v>263</v>
      </c>
      <c r="C124" s="10" t="s">
        <v>264</v>
      </c>
      <c r="E124" s="120" t="s">
        <v>263</v>
      </c>
    </row>
    <row r="125" spans="2:5" ht="18" customHeight="1">
      <c r="B125" s="9" t="s">
        <v>265</v>
      </c>
      <c r="C125" s="10" t="s">
        <v>266</v>
      </c>
      <c r="E125" s="121" t="s">
        <v>265</v>
      </c>
    </row>
    <row r="126" spans="2:5" ht="18" customHeight="1">
      <c r="B126" s="9" t="s">
        <v>267</v>
      </c>
      <c r="C126" s="10" t="s">
        <v>268</v>
      </c>
      <c r="E126" s="120" t="s">
        <v>267</v>
      </c>
    </row>
    <row r="127" spans="2:5" ht="18" customHeight="1">
      <c r="B127" s="9" t="s">
        <v>269</v>
      </c>
      <c r="C127" s="10" t="s">
        <v>270</v>
      </c>
      <c r="E127" s="121" t="s">
        <v>269</v>
      </c>
    </row>
    <row r="128" spans="2:5" ht="18" customHeight="1">
      <c r="B128" s="9" t="s">
        <v>271</v>
      </c>
      <c r="C128" s="10" t="s">
        <v>272</v>
      </c>
      <c r="E128" s="120" t="s">
        <v>271</v>
      </c>
    </row>
    <row r="129" spans="2:5" ht="18" customHeight="1">
      <c r="B129" s="9" t="s">
        <v>273</v>
      </c>
      <c r="C129" s="10" t="s">
        <v>274</v>
      </c>
      <c r="E129" s="121" t="s">
        <v>273</v>
      </c>
    </row>
    <row r="130" spans="2:5" ht="18" customHeight="1">
      <c r="B130" s="9" t="s">
        <v>275</v>
      </c>
      <c r="C130" s="10" t="s">
        <v>276</v>
      </c>
      <c r="E130" s="120" t="s">
        <v>275</v>
      </c>
    </row>
    <row r="131" spans="2:5" ht="18" customHeight="1">
      <c r="B131" s="9" t="s">
        <v>277</v>
      </c>
      <c r="C131" s="10" t="s">
        <v>278</v>
      </c>
      <c r="E131" s="121" t="s">
        <v>277</v>
      </c>
    </row>
    <row r="132" spans="2:5" ht="18" customHeight="1">
      <c r="B132" s="9" t="s">
        <v>279</v>
      </c>
      <c r="C132" s="10" t="s">
        <v>280</v>
      </c>
      <c r="E132" s="120" t="s">
        <v>279</v>
      </c>
    </row>
    <row r="133" spans="2:5" ht="18" customHeight="1">
      <c r="B133" s="9" t="s">
        <v>281</v>
      </c>
      <c r="C133" s="10" t="s">
        <v>282</v>
      </c>
      <c r="E133" s="121" t="s">
        <v>281</v>
      </c>
    </row>
    <row r="134" spans="2:5" ht="18" customHeight="1">
      <c r="B134" s="9" t="s">
        <v>283</v>
      </c>
      <c r="C134" s="10" t="s">
        <v>284</v>
      </c>
      <c r="E134" s="120" t="s">
        <v>283</v>
      </c>
    </row>
    <row r="135" spans="2:5" ht="18" customHeight="1">
      <c r="B135" s="9" t="s">
        <v>285</v>
      </c>
      <c r="C135" s="10" t="s">
        <v>286</v>
      </c>
      <c r="E135" s="121" t="s">
        <v>285</v>
      </c>
    </row>
    <row r="136" spans="2:5" ht="18" customHeight="1">
      <c r="B136" s="9" t="s">
        <v>287</v>
      </c>
      <c r="C136" s="10" t="s">
        <v>288</v>
      </c>
      <c r="E136" s="120" t="s">
        <v>287</v>
      </c>
    </row>
    <row r="137" spans="2:5" ht="18" customHeight="1">
      <c r="B137" s="9" t="s">
        <v>289</v>
      </c>
      <c r="C137" s="10" t="s">
        <v>290</v>
      </c>
      <c r="E137" s="121" t="s">
        <v>289</v>
      </c>
    </row>
    <row r="138" spans="2:5" ht="18" customHeight="1">
      <c r="B138" s="9" t="s">
        <v>291</v>
      </c>
      <c r="C138" s="10" t="s">
        <v>292</v>
      </c>
      <c r="E138" s="120" t="s">
        <v>291</v>
      </c>
    </row>
    <row r="139" spans="2:5" ht="18" customHeight="1">
      <c r="B139" s="9" t="s">
        <v>293</v>
      </c>
      <c r="C139" s="10" t="s">
        <v>294</v>
      </c>
      <c r="E139" s="121" t="s">
        <v>293</v>
      </c>
    </row>
    <row r="140" spans="2:5" ht="18" customHeight="1">
      <c r="B140" s="9" t="s">
        <v>295</v>
      </c>
      <c r="C140" s="10" t="s">
        <v>296</v>
      </c>
      <c r="E140" s="120" t="s">
        <v>295</v>
      </c>
    </row>
    <row r="141" spans="2:5" ht="18" customHeight="1">
      <c r="B141" s="9" t="s">
        <v>297</v>
      </c>
      <c r="C141" s="10" t="s">
        <v>298</v>
      </c>
      <c r="E141" s="121" t="s">
        <v>297</v>
      </c>
    </row>
    <row r="142" spans="2:5" ht="18" customHeight="1">
      <c r="B142" s="9" t="s">
        <v>299</v>
      </c>
      <c r="C142" s="10" t="s">
        <v>300</v>
      </c>
      <c r="E142" s="120" t="s">
        <v>299</v>
      </c>
    </row>
    <row r="143" spans="2:5" ht="18" customHeight="1">
      <c r="B143" s="9" t="s">
        <v>301</v>
      </c>
      <c r="C143" s="10" t="s">
        <v>302</v>
      </c>
      <c r="E143" s="121" t="s">
        <v>301</v>
      </c>
    </row>
    <row r="144" spans="2:5" ht="18" customHeight="1">
      <c r="B144" s="9" t="s">
        <v>303</v>
      </c>
      <c r="C144" s="10" t="s">
        <v>304</v>
      </c>
      <c r="E144" s="120" t="s">
        <v>303</v>
      </c>
    </row>
    <row r="145" spans="2:5" ht="18" customHeight="1">
      <c r="B145" s="9" t="s">
        <v>305</v>
      </c>
      <c r="C145" s="10" t="s">
        <v>306</v>
      </c>
      <c r="E145" s="121" t="s">
        <v>305</v>
      </c>
    </row>
    <row r="146" spans="2:5" ht="18" customHeight="1">
      <c r="B146" s="9" t="s">
        <v>307</v>
      </c>
      <c r="C146" s="10" t="s">
        <v>308</v>
      </c>
      <c r="E146" s="120" t="s">
        <v>307</v>
      </c>
    </row>
    <row r="147" spans="2:5" ht="18" customHeight="1">
      <c r="B147" s="9" t="s">
        <v>309</v>
      </c>
      <c r="C147" s="10" t="s">
        <v>310</v>
      </c>
      <c r="E147" s="121" t="s">
        <v>309</v>
      </c>
    </row>
    <row r="148" spans="2:5" ht="18" customHeight="1">
      <c r="B148" s="9" t="s">
        <v>311</v>
      </c>
      <c r="C148" s="10" t="s">
        <v>312</v>
      </c>
      <c r="E148" s="120" t="s">
        <v>311</v>
      </c>
    </row>
    <row r="149" spans="2:5" ht="18" customHeight="1">
      <c r="B149" s="9" t="s">
        <v>313</v>
      </c>
      <c r="C149" s="10" t="s">
        <v>314</v>
      </c>
      <c r="E149" s="121" t="s">
        <v>313</v>
      </c>
    </row>
    <row r="150" spans="2:5" ht="18" customHeight="1">
      <c r="B150" s="9" t="s">
        <v>315</v>
      </c>
      <c r="C150" s="10" t="s">
        <v>182</v>
      </c>
      <c r="E150" s="120" t="s">
        <v>315</v>
      </c>
    </row>
    <row r="151" spans="2:5" ht="18" customHeight="1">
      <c r="B151" s="9" t="s">
        <v>316</v>
      </c>
      <c r="C151" s="10" t="s">
        <v>317</v>
      </c>
      <c r="E151" s="121" t="s">
        <v>316</v>
      </c>
    </row>
    <row r="152" spans="2:5" ht="18" customHeight="1">
      <c r="B152" s="9" t="s">
        <v>318</v>
      </c>
      <c r="C152" s="10" t="s">
        <v>319</v>
      </c>
      <c r="E152" s="120" t="s">
        <v>318</v>
      </c>
    </row>
    <row r="153" spans="2:5" ht="18" customHeight="1">
      <c r="B153" s="9" t="s">
        <v>320</v>
      </c>
      <c r="C153" s="10" t="s">
        <v>321</v>
      </c>
      <c r="E153" s="121" t="s">
        <v>320</v>
      </c>
    </row>
    <row r="154" spans="2:5" ht="18" customHeight="1">
      <c r="B154" s="9" t="s">
        <v>322</v>
      </c>
      <c r="C154" s="10" t="s">
        <v>323</v>
      </c>
      <c r="E154" s="120" t="s">
        <v>322</v>
      </c>
    </row>
    <row r="155" spans="2:5" ht="18" customHeight="1">
      <c r="B155" s="9" t="s">
        <v>324</v>
      </c>
      <c r="C155" s="10" t="s">
        <v>325</v>
      </c>
      <c r="E155" s="121" t="s">
        <v>324</v>
      </c>
    </row>
    <row r="156" spans="2:5" ht="18" customHeight="1">
      <c r="B156" s="9" t="s">
        <v>326</v>
      </c>
      <c r="C156" s="10" t="s">
        <v>327</v>
      </c>
      <c r="E156" s="120" t="s">
        <v>326</v>
      </c>
    </row>
    <row r="157" spans="2:5" ht="18" customHeight="1">
      <c r="B157" s="9" t="s">
        <v>328</v>
      </c>
      <c r="C157" s="10" t="s">
        <v>329</v>
      </c>
      <c r="E157" s="121" t="s">
        <v>328</v>
      </c>
    </row>
    <row r="158" spans="2:5" ht="18" customHeight="1">
      <c r="B158" s="9" t="s">
        <v>330</v>
      </c>
      <c r="C158" s="10" t="s">
        <v>331</v>
      </c>
      <c r="E158" s="120" t="s">
        <v>330</v>
      </c>
    </row>
    <row r="159" spans="2:5" ht="18" customHeight="1">
      <c r="B159" s="9" t="s">
        <v>332</v>
      </c>
      <c r="C159" s="10" t="s">
        <v>333</v>
      </c>
      <c r="E159" s="121" t="s">
        <v>332</v>
      </c>
    </row>
    <row r="160" spans="2:5" ht="18" customHeight="1">
      <c r="B160" s="9" t="s">
        <v>334</v>
      </c>
      <c r="C160" s="10" t="s">
        <v>335</v>
      </c>
      <c r="E160" s="120" t="s">
        <v>334</v>
      </c>
    </row>
    <row r="161" spans="2:5" ht="18" customHeight="1">
      <c r="B161" s="9" t="s">
        <v>336</v>
      </c>
      <c r="C161" s="10" t="s">
        <v>337</v>
      </c>
      <c r="E161" s="121" t="s">
        <v>336</v>
      </c>
    </row>
    <row r="162" spans="2:5" ht="18" customHeight="1">
      <c r="B162" s="9" t="s">
        <v>338</v>
      </c>
      <c r="C162" s="10" t="s">
        <v>339</v>
      </c>
      <c r="E162" s="120" t="s">
        <v>338</v>
      </c>
    </row>
    <row r="163" spans="2:5" ht="18" customHeight="1">
      <c r="B163" s="9" t="s">
        <v>340</v>
      </c>
      <c r="C163" s="10" t="s">
        <v>341</v>
      </c>
      <c r="E163" s="121" t="s">
        <v>340</v>
      </c>
    </row>
    <row r="164" spans="2:5" ht="18" customHeight="1">
      <c r="B164" s="9" t="s">
        <v>342</v>
      </c>
      <c r="C164" s="10" t="s">
        <v>343</v>
      </c>
      <c r="E164" s="120" t="s">
        <v>342</v>
      </c>
    </row>
    <row r="165" spans="2:5" ht="18" customHeight="1">
      <c r="B165" s="9" t="s">
        <v>344</v>
      </c>
      <c r="C165" s="10" t="s">
        <v>202</v>
      </c>
      <c r="E165" s="121" t="s">
        <v>344</v>
      </c>
    </row>
    <row r="166" spans="2:5" ht="18" customHeight="1">
      <c r="B166" s="9" t="s">
        <v>345</v>
      </c>
      <c r="C166" s="10" t="s">
        <v>346</v>
      </c>
      <c r="E166" s="120" t="s">
        <v>345</v>
      </c>
    </row>
    <row r="167" spans="2:5" ht="18" customHeight="1">
      <c r="B167" s="9" t="s">
        <v>347</v>
      </c>
      <c r="C167" s="10" t="s">
        <v>348</v>
      </c>
      <c r="E167" s="121" t="s">
        <v>347</v>
      </c>
    </row>
    <row r="168" spans="2:5" ht="18" customHeight="1">
      <c r="B168" s="9" t="s">
        <v>349</v>
      </c>
      <c r="C168" s="10" t="s">
        <v>350</v>
      </c>
      <c r="E168" s="120" t="s">
        <v>349</v>
      </c>
    </row>
    <row r="169" spans="2:5" ht="18" customHeight="1">
      <c r="B169" s="9" t="s">
        <v>351</v>
      </c>
      <c r="C169" s="10" t="s">
        <v>352</v>
      </c>
      <c r="E169" s="121" t="s">
        <v>351</v>
      </c>
    </row>
    <row r="170" spans="2:5" ht="18" customHeight="1">
      <c r="B170" s="9" t="s">
        <v>353</v>
      </c>
      <c r="C170" s="10" t="s">
        <v>354</v>
      </c>
      <c r="E170" s="120" t="s">
        <v>353</v>
      </c>
    </row>
    <row r="171" spans="2:5" ht="18" customHeight="1">
      <c r="B171" s="9" t="s">
        <v>355</v>
      </c>
      <c r="C171" s="10" t="s">
        <v>155</v>
      </c>
      <c r="E171" s="121" t="s">
        <v>355</v>
      </c>
    </row>
    <row r="172" spans="2:5" ht="18" customHeight="1">
      <c r="B172" s="9" t="s">
        <v>356</v>
      </c>
      <c r="C172" s="10" t="s">
        <v>357</v>
      </c>
      <c r="E172" s="120" t="s">
        <v>356</v>
      </c>
    </row>
    <row r="173" spans="2:5" ht="18" customHeight="1">
      <c r="B173" s="9" t="s">
        <v>358</v>
      </c>
      <c r="C173" s="10" t="s">
        <v>274</v>
      </c>
      <c r="E173" s="121" t="s">
        <v>358</v>
      </c>
    </row>
    <row r="174" spans="2:5" ht="18" customHeight="1">
      <c r="B174" s="9" t="s">
        <v>359</v>
      </c>
      <c r="C174" s="10" t="s">
        <v>360</v>
      </c>
      <c r="E174" s="120" t="s">
        <v>359</v>
      </c>
    </row>
    <row r="175" spans="2:5" ht="18" customHeight="1">
      <c r="B175" s="9" t="s">
        <v>361</v>
      </c>
      <c r="C175" s="10" t="s">
        <v>362</v>
      </c>
      <c r="E175" s="121" t="s">
        <v>361</v>
      </c>
    </row>
    <row r="176" spans="2:5" ht="18" customHeight="1">
      <c r="B176" s="9" t="s">
        <v>363</v>
      </c>
      <c r="C176" s="10" t="s">
        <v>364</v>
      </c>
      <c r="E176" s="120" t="s">
        <v>363</v>
      </c>
    </row>
    <row r="177" spans="2:5" ht="18" customHeight="1">
      <c r="B177" s="9" t="s">
        <v>365</v>
      </c>
      <c r="C177" s="10" t="s">
        <v>366</v>
      </c>
      <c r="E177" s="121" t="s">
        <v>365</v>
      </c>
    </row>
    <row r="178" spans="2:5" ht="18" customHeight="1">
      <c r="B178" s="9" t="s">
        <v>367</v>
      </c>
      <c r="C178" s="10" t="s">
        <v>368</v>
      </c>
      <c r="E178" s="120" t="s">
        <v>367</v>
      </c>
    </row>
    <row r="179" spans="2:5" ht="18" customHeight="1">
      <c r="B179" s="9" t="s">
        <v>369</v>
      </c>
      <c r="C179" s="10" t="s">
        <v>370</v>
      </c>
      <c r="E179" s="121" t="s">
        <v>369</v>
      </c>
    </row>
    <row r="180" spans="2:5" ht="18" customHeight="1">
      <c r="B180" s="9" t="s">
        <v>371</v>
      </c>
      <c r="C180" s="10" t="s">
        <v>368</v>
      </c>
      <c r="E180" s="120" t="s">
        <v>371</v>
      </c>
    </row>
    <row r="181" spans="2:5" ht="18" customHeight="1">
      <c r="B181" s="9" t="s">
        <v>372</v>
      </c>
      <c r="C181" s="10" t="s">
        <v>373</v>
      </c>
      <c r="E181" s="121" t="s">
        <v>372</v>
      </c>
    </row>
    <row r="182" spans="2:5" ht="18" customHeight="1">
      <c r="B182" s="9" t="s">
        <v>374</v>
      </c>
      <c r="C182" s="10" t="s">
        <v>352</v>
      </c>
      <c r="E182" s="120" t="s">
        <v>374</v>
      </c>
    </row>
    <row r="183" spans="2:5" ht="18" customHeight="1">
      <c r="B183" s="9" t="s">
        <v>375</v>
      </c>
      <c r="C183" s="10" t="s">
        <v>376</v>
      </c>
      <c r="E183" s="121" t="s">
        <v>375</v>
      </c>
    </row>
    <row r="184" spans="2:5" ht="18" customHeight="1">
      <c r="B184" s="9" t="s">
        <v>377</v>
      </c>
      <c r="C184" s="10" t="s">
        <v>378</v>
      </c>
      <c r="E184" s="120" t="s">
        <v>377</v>
      </c>
    </row>
    <row r="185" spans="2:5" ht="18" customHeight="1">
      <c r="B185" s="9" t="s">
        <v>379</v>
      </c>
      <c r="C185" s="10" t="s">
        <v>380</v>
      </c>
      <c r="E185" s="121" t="s">
        <v>379</v>
      </c>
    </row>
    <row r="186" spans="2:5" ht="18" customHeight="1">
      <c r="B186" s="9" t="s">
        <v>381</v>
      </c>
      <c r="C186" s="10" t="s">
        <v>382</v>
      </c>
      <c r="E186" s="120" t="s">
        <v>381</v>
      </c>
    </row>
    <row r="187" spans="2:5" ht="18" customHeight="1">
      <c r="B187" s="9" t="s">
        <v>383</v>
      </c>
      <c r="C187" s="10" t="s">
        <v>384</v>
      </c>
      <c r="E187" s="121" t="s">
        <v>383</v>
      </c>
    </row>
    <row r="188" spans="2:5" ht="18" customHeight="1">
      <c r="B188" s="9" t="s">
        <v>385</v>
      </c>
      <c r="C188" s="10" t="s">
        <v>386</v>
      </c>
      <c r="E188" s="120" t="s">
        <v>385</v>
      </c>
    </row>
    <row r="189" spans="2:5" ht="18" customHeight="1">
      <c r="B189" s="9" t="s">
        <v>387</v>
      </c>
      <c r="C189" s="10" t="s">
        <v>388</v>
      </c>
      <c r="E189" s="121" t="s">
        <v>387</v>
      </c>
    </row>
    <row r="190" spans="2:5" ht="18" customHeight="1">
      <c r="B190" s="9" t="s">
        <v>389</v>
      </c>
      <c r="C190" s="10" t="s">
        <v>390</v>
      </c>
      <c r="E190" s="120" t="s">
        <v>389</v>
      </c>
    </row>
    <row r="191" spans="2:5" ht="18" customHeight="1">
      <c r="B191" s="9" t="s">
        <v>391</v>
      </c>
      <c r="C191" s="10" t="s">
        <v>392</v>
      </c>
      <c r="E191" s="121" t="s">
        <v>391</v>
      </c>
    </row>
    <row r="192" spans="2:5" ht="18" customHeight="1">
      <c r="B192" s="9" t="s">
        <v>393</v>
      </c>
      <c r="C192" s="10" t="s">
        <v>394</v>
      </c>
      <c r="E192" s="120" t="s">
        <v>393</v>
      </c>
    </row>
    <row r="193" spans="2:5" ht="18" customHeight="1">
      <c r="B193" s="9" t="s">
        <v>395</v>
      </c>
      <c r="C193" s="10" t="s">
        <v>396</v>
      </c>
      <c r="E193" s="121" t="s">
        <v>395</v>
      </c>
    </row>
    <row r="194" spans="2:5" ht="18" customHeight="1">
      <c r="B194" s="9" t="s">
        <v>397</v>
      </c>
      <c r="C194" s="10" t="s">
        <v>398</v>
      </c>
      <c r="E194" s="120" t="s">
        <v>397</v>
      </c>
    </row>
    <row r="195" spans="2:5" ht="18" customHeight="1">
      <c r="B195" s="9" t="s">
        <v>399</v>
      </c>
      <c r="C195" s="10" t="s">
        <v>400</v>
      </c>
      <c r="E195" s="121" t="s">
        <v>399</v>
      </c>
    </row>
    <row r="196" spans="2:5" ht="18" customHeight="1">
      <c r="B196" s="9" t="s">
        <v>401</v>
      </c>
      <c r="C196" s="10" t="s">
        <v>402</v>
      </c>
      <c r="E196" s="120" t="s">
        <v>401</v>
      </c>
    </row>
    <row r="197" spans="2:5" ht="18" customHeight="1">
      <c r="B197" s="9" t="s">
        <v>403</v>
      </c>
      <c r="C197" s="10" t="s">
        <v>404</v>
      </c>
      <c r="E197" s="121" t="s">
        <v>403</v>
      </c>
    </row>
    <row r="198" spans="2:5" ht="18" customHeight="1">
      <c r="B198" s="9" t="s">
        <v>405</v>
      </c>
      <c r="C198" s="10" t="s">
        <v>406</v>
      </c>
      <c r="E198" s="120" t="s">
        <v>405</v>
      </c>
    </row>
    <row r="199" spans="2:5" ht="18" customHeight="1">
      <c r="B199" s="9" t="s">
        <v>407</v>
      </c>
      <c r="C199" s="10" t="s">
        <v>208</v>
      </c>
      <c r="E199" s="121" t="s">
        <v>407</v>
      </c>
    </row>
    <row r="200" spans="2:5" ht="18" customHeight="1">
      <c r="B200" s="9" t="s">
        <v>408</v>
      </c>
      <c r="C200" s="10" t="s">
        <v>409</v>
      </c>
      <c r="E200" s="120" t="s">
        <v>408</v>
      </c>
    </row>
    <row r="201" spans="2:5" ht="18" customHeight="1">
      <c r="B201" s="9" t="s">
        <v>410</v>
      </c>
      <c r="C201" s="10" t="s">
        <v>411</v>
      </c>
      <c r="E201" s="121" t="s">
        <v>410</v>
      </c>
    </row>
    <row r="202" spans="2:5" ht="18" customHeight="1">
      <c r="B202" s="9" t="s">
        <v>412</v>
      </c>
      <c r="C202" s="10" t="s">
        <v>413</v>
      </c>
      <c r="E202" s="120" t="s">
        <v>412</v>
      </c>
    </row>
    <row r="203" spans="2:5" ht="18" customHeight="1">
      <c r="B203" s="9" t="s">
        <v>414</v>
      </c>
      <c r="C203" s="10" t="s">
        <v>415</v>
      </c>
      <c r="E203" s="121" t="s">
        <v>414</v>
      </c>
    </row>
    <row r="204" spans="2:5" ht="18" customHeight="1">
      <c r="B204" s="9" t="s">
        <v>416</v>
      </c>
      <c r="C204" s="10" t="s">
        <v>417</v>
      </c>
      <c r="E204" s="120" t="s">
        <v>416</v>
      </c>
    </row>
    <row r="205" spans="2:5" ht="18" customHeight="1">
      <c r="B205" s="9" t="s">
        <v>418</v>
      </c>
      <c r="C205" s="10" t="s">
        <v>419</v>
      </c>
      <c r="E205" s="121" t="s">
        <v>418</v>
      </c>
    </row>
    <row r="206" spans="2:5" ht="18" customHeight="1">
      <c r="B206" s="9" t="s">
        <v>420</v>
      </c>
      <c r="C206" s="10" t="s">
        <v>421</v>
      </c>
      <c r="E206" s="120" t="s">
        <v>420</v>
      </c>
    </row>
    <row r="207" spans="2:5" ht="18" customHeight="1">
      <c r="B207" s="9" t="s">
        <v>422</v>
      </c>
      <c r="C207" s="10" t="s">
        <v>423</v>
      </c>
      <c r="E207" s="121" t="s">
        <v>422</v>
      </c>
    </row>
    <row r="208" spans="2:5" ht="18" customHeight="1">
      <c r="B208" s="9" t="s">
        <v>424</v>
      </c>
      <c r="C208" s="10" t="s">
        <v>425</v>
      </c>
      <c r="E208" s="120" t="s">
        <v>424</v>
      </c>
    </row>
    <row r="209" spans="2:5" ht="18" customHeight="1">
      <c r="B209" s="9" t="s">
        <v>426</v>
      </c>
      <c r="C209" s="10" t="s">
        <v>427</v>
      </c>
      <c r="E209" s="121" t="s">
        <v>426</v>
      </c>
    </row>
    <row r="210" spans="2:5" ht="18" customHeight="1">
      <c r="B210" s="9" t="s">
        <v>428</v>
      </c>
      <c r="C210" s="10" t="s">
        <v>135</v>
      </c>
      <c r="E210" s="120" t="s">
        <v>428</v>
      </c>
    </row>
    <row r="211" spans="2:5" ht="18" customHeight="1">
      <c r="B211" s="9" t="s">
        <v>429</v>
      </c>
      <c r="C211" s="10" t="s">
        <v>83</v>
      </c>
      <c r="E211" s="121" t="s">
        <v>429</v>
      </c>
    </row>
    <row r="212" spans="2:5" ht="18" customHeight="1">
      <c r="B212" s="9" t="s">
        <v>430</v>
      </c>
      <c r="C212" s="10" t="s">
        <v>431</v>
      </c>
      <c r="E212" s="120" t="s">
        <v>430</v>
      </c>
    </row>
    <row r="213" spans="2:5" ht="18" customHeight="1">
      <c r="B213" s="9" t="s">
        <v>432</v>
      </c>
      <c r="C213" s="10" t="s">
        <v>431</v>
      </c>
      <c r="E213" s="121" t="s">
        <v>432</v>
      </c>
    </row>
    <row r="214" spans="2:5" ht="18" customHeight="1">
      <c r="B214" s="11" t="s">
        <v>433</v>
      </c>
      <c r="C214" s="12" t="s">
        <v>434</v>
      </c>
      <c r="E214" s="122" t="s">
        <v>433</v>
      </c>
    </row>
    <row r="215" spans="2:5" ht="18" customHeight="1">
      <c r="B215" s="9" t="s">
        <v>435</v>
      </c>
      <c r="C215" s="10" t="s">
        <v>436</v>
      </c>
      <c r="E215" s="121" t="s">
        <v>435</v>
      </c>
    </row>
    <row r="216" spans="2:5" ht="18" customHeight="1">
      <c r="B216" s="9" t="s">
        <v>437</v>
      </c>
      <c r="C216" s="10" t="s">
        <v>438</v>
      </c>
      <c r="E216" s="120" t="s">
        <v>437</v>
      </c>
    </row>
    <row r="217" spans="2:5" ht="18" customHeight="1">
      <c r="B217" s="9" t="s">
        <v>439</v>
      </c>
      <c r="C217" s="10" t="s">
        <v>440</v>
      </c>
      <c r="E217" s="121" t="s">
        <v>439</v>
      </c>
    </row>
    <row r="218" spans="2:5" ht="18" customHeight="1">
      <c r="B218" s="9" t="s">
        <v>441</v>
      </c>
      <c r="C218" s="10" t="s">
        <v>442</v>
      </c>
      <c r="E218" s="120" t="s">
        <v>441</v>
      </c>
    </row>
    <row r="219" spans="2:5" ht="18" customHeight="1">
      <c r="B219" s="9" t="s">
        <v>443</v>
      </c>
      <c r="C219" s="10" t="s">
        <v>444</v>
      </c>
      <c r="E219" s="121" t="s">
        <v>443</v>
      </c>
    </row>
    <row r="220" spans="2:5" ht="18" customHeight="1">
      <c r="B220" s="9" t="s">
        <v>445</v>
      </c>
      <c r="C220" s="10" t="s">
        <v>446</v>
      </c>
      <c r="E220" s="120" t="s">
        <v>445</v>
      </c>
    </row>
    <row r="221" spans="2:5" ht="18" customHeight="1">
      <c r="B221" s="9" t="s">
        <v>447</v>
      </c>
      <c r="C221" s="10" t="s">
        <v>448</v>
      </c>
      <c r="E221" s="121" t="s">
        <v>447</v>
      </c>
    </row>
    <row r="222" spans="2:5" ht="18" customHeight="1">
      <c r="B222" s="9" t="s">
        <v>449</v>
      </c>
      <c r="C222" s="10" t="s">
        <v>450</v>
      </c>
      <c r="E222" s="120" t="s">
        <v>449</v>
      </c>
    </row>
    <row r="223" spans="2:5" ht="18" customHeight="1">
      <c r="B223" s="9" t="s">
        <v>451</v>
      </c>
      <c r="C223" s="10" t="s">
        <v>452</v>
      </c>
      <c r="E223" s="121" t="s">
        <v>451</v>
      </c>
    </row>
    <row r="224" spans="2:5" ht="18" customHeight="1">
      <c r="B224" s="9" t="s">
        <v>453</v>
      </c>
      <c r="C224" s="10" t="s">
        <v>454</v>
      </c>
      <c r="E224" s="120" t="s">
        <v>453</v>
      </c>
    </row>
    <row r="225" spans="2:5" ht="18" customHeight="1">
      <c r="B225" s="9" t="s">
        <v>455</v>
      </c>
      <c r="C225" s="10" t="s">
        <v>202</v>
      </c>
      <c r="E225" s="121" t="s">
        <v>455</v>
      </c>
    </row>
    <row r="226" spans="2:5" ht="18" customHeight="1">
      <c r="B226" s="9" t="s">
        <v>456</v>
      </c>
      <c r="C226" s="10" t="s">
        <v>457</v>
      </c>
      <c r="E226" s="120" t="s">
        <v>456</v>
      </c>
    </row>
    <row r="227" spans="2:5" ht="18" customHeight="1">
      <c r="B227" s="9" t="s">
        <v>458</v>
      </c>
      <c r="C227" s="10" t="s">
        <v>459</v>
      </c>
      <c r="E227" s="121" t="s">
        <v>458</v>
      </c>
    </row>
    <row r="228" spans="2:5" ht="18" customHeight="1">
      <c r="B228" s="9" t="s">
        <v>460</v>
      </c>
      <c r="C228" s="10" t="s">
        <v>461</v>
      </c>
      <c r="E228" s="120" t="s">
        <v>460</v>
      </c>
    </row>
    <row r="229" spans="2:5" ht="18" customHeight="1">
      <c r="B229" s="9" t="s">
        <v>462</v>
      </c>
      <c r="C229" s="10" t="s">
        <v>463</v>
      </c>
      <c r="E229" s="121" t="s">
        <v>462</v>
      </c>
    </row>
    <row r="230" spans="2:5" ht="18" customHeight="1">
      <c r="B230" s="9" t="s">
        <v>464</v>
      </c>
      <c r="C230" s="10" t="s">
        <v>465</v>
      </c>
      <c r="E230" s="120" t="s">
        <v>464</v>
      </c>
    </row>
    <row r="231" spans="2:5" ht="18" customHeight="1">
      <c r="B231" s="9" t="s">
        <v>466</v>
      </c>
      <c r="C231" s="10" t="s">
        <v>467</v>
      </c>
      <c r="E231" s="121" t="s">
        <v>466</v>
      </c>
    </row>
    <row r="232" spans="2:5" ht="18" customHeight="1">
      <c r="B232" s="9" t="s">
        <v>468</v>
      </c>
      <c r="C232" s="10" t="s">
        <v>469</v>
      </c>
      <c r="E232" s="120" t="s">
        <v>468</v>
      </c>
    </row>
    <row r="233" spans="2:5" ht="18" customHeight="1">
      <c r="B233" s="9" t="s">
        <v>470</v>
      </c>
      <c r="C233" s="10" t="s">
        <v>471</v>
      </c>
      <c r="E233" s="121" t="s">
        <v>470</v>
      </c>
    </row>
    <row r="234" spans="2:5" ht="18" customHeight="1">
      <c r="B234" s="9" t="s">
        <v>472</v>
      </c>
      <c r="C234" s="10" t="s">
        <v>473</v>
      </c>
      <c r="E234" s="120" t="s">
        <v>472</v>
      </c>
    </row>
    <row r="235" spans="2:5" ht="18" customHeight="1">
      <c r="B235" s="9" t="s">
        <v>474</v>
      </c>
      <c r="C235" s="10" t="s">
        <v>475</v>
      </c>
      <c r="E235" s="121" t="s">
        <v>474</v>
      </c>
    </row>
    <row r="236" spans="2:5" ht="18" customHeight="1">
      <c r="B236" s="9" t="s">
        <v>476</v>
      </c>
      <c r="C236" s="10" t="s">
        <v>477</v>
      </c>
      <c r="E236" s="120" t="s">
        <v>476</v>
      </c>
    </row>
    <row r="237" spans="2:5" ht="18" customHeight="1">
      <c r="B237" s="9" t="s">
        <v>478</v>
      </c>
      <c r="C237" s="10" t="s">
        <v>479</v>
      </c>
      <c r="E237" s="121" t="s">
        <v>478</v>
      </c>
    </row>
    <row r="238" spans="2:5" ht="18" customHeight="1">
      <c r="B238" s="9" t="s">
        <v>480</v>
      </c>
      <c r="C238" s="10" t="s">
        <v>481</v>
      </c>
      <c r="E238" s="120" t="s">
        <v>480</v>
      </c>
    </row>
    <row r="239" spans="2:5" ht="18" customHeight="1">
      <c r="B239" s="9" t="s">
        <v>482</v>
      </c>
      <c r="C239" s="10" t="s">
        <v>483</v>
      </c>
      <c r="E239" s="121" t="s">
        <v>482</v>
      </c>
    </row>
    <row r="240" spans="2:5" ht="18" customHeight="1">
      <c r="B240" s="9" t="s">
        <v>484</v>
      </c>
      <c r="C240" s="10" t="s">
        <v>485</v>
      </c>
      <c r="E240" s="120" t="s">
        <v>484</v>
      </c>
    </row>
    <row r="241" spans="2:5" ht="18" customHeight="1">
      <c r="B241" s="9" t="s">
        <v>486</v>
      </c>
      <c r="C241" s="10" t="s">
        <v>487</v>
      </c>
      <c r="E241" s="121" t="s">
        <v>486</v>
      </c>
    </row>
    <row r="242" spans="2:5" ht="18" customHeight="1">
      <c r="B242" s="9" t="s">
        <v>488</v>
      </c>
      <c r="C242" s="10" t="s">
        <v>489</v>
      </c>
      <c r="E242" s="120" t="s">
        <v>488</v>
      </c>
    </row>
    <row r="243" spans="2:5" ht="18" customHeight="1">
      <c r="B243" s="9" t="s">
        <v>490</v>
      </c>
      <c r="C243" s="10" t="s">
        <v>491</v>
      </c>
      <c r="E243" s="121" t="s">
        <v>490</v>
      </c>
    </row>
    <row r="244" spans="2:5" ht="18" customHeight="1">
      <c r="B244" s="9" t="s">
        <v>492</v>
      </c>
      <c r="C244" s="10" t="s">
        <v>493</v>
      </c>
      <c r="E244" s="120" t="s">
        <v>492</v>
      </c>
    </row>
    <row r="245" spans="2:5" ht="18" customHeight="1">
      <c r="B245" s="9" t="s">
        <v>494</v>
      </c>
      <c r="C245" s="10" t="s">
        <v>495</v>
      </c>
      <c r="E245" s="121" t="s">
        <v>494</v>
      </c>
    </row>
    <row r="246" spans="2:5" ht="18" customHeight="1">
      <c r="B246" s="9" t="s">
        <v>496</v>
      </c>
      <c r="C246" s="10" t="s">
        <v>497</v>
      </c>
      <c r="E246" s="120" t="s">
        <v>496</v>
      </c>
    </row>
    <row r="247" spans="2:5" ht="18" customHeight="1">
      <c r="B247" s="9" t="s">
        <v>498</v>
      </c>
      <c r="C247" s="10" t="s">
        <v>499</v>
      </c>
      <c r="E247" s="121" t="s">
        <v>498</v>
      </c>
    </row>
    <row r="248" spans="2:5" ht="18" customHeight="1">
      <c r="B248" s="9" t="s">
        <v>500</v>
      </c>
      <c r="C248" s="10" t="s">
        <v>501</v>
      </c>
      <c r="E248" s="120" t="s">
        <v>500</v>
      </c>
    </row>
    <row r="249" spans="2:5" ht="18" customHeight="1">
      <c r="B249" s="9" t="s">
        <v>502</v>
      </c>
      <c r="C249" s="10" t="s">
        <v>503</v>
      </c>
      <c r="E249" s="121" t="s">
        <v>502</v>
      </c>
    </row>
    <row r="250" spans="2:5" ht="18" customHeight="1">
      <c r="B250" s="9" t="s">
        <v>504</v>
      </c>
      <c r="C250" s="10" t="s">
        <v>505</v>
      </c>
      <c r="E250" s="120" t="s">
        <v>504</v>
      </c>
    </row>
    <row r="251" spans="2:5" ht="18" customHeight="1">
      <c r="B251" s="9" t="s">
        <v>506</v>
      </c>
      <c r="C251" s="10" t="s">
        <v>507</v>
      </c>
      <c r="E251" s="121" t="s">
        <v>506</v>
      </c>
    </row>
    <row r="252" spans="2:5" ht="18" customHeight="1">
      <c r="B252" s="9" t="s">
        <v>508</v>
      </c>
      <c r="C252" s="10" t="s">
        <v>509</v>
      </c>
      <c r="E252" s="120" t="s">
        <v>508</v>
      </c>
    </row>
    <row r="253" spans="2:5" ht="18" customHeight="1">
      <c r="B253" s="9" t="s">
        <v>510</v>
      </c>
      <c r="C253" s="10" t="s">
        <v>511</v>
      </c>
      <c r="E253" s="121" t="s">
        <v>510</v>
      </c>
    </row>
    <row r="254" spans="2:5" ht="18" customHeight="1">
      <c r="B254" s="9" t="s">
        <v>512</v>
      </c>
      <c r="C254" s="10" t="s">
        <v>258</v>
      </c>
      <c r="E254" s="120" t="s">
        <v>512</v>
      </c>
    </row>
    <row r="255" spans="2:5" ht="18" customHeight="1">
      <c r="B255" s="9" t="s">
        <v>513</v>
      </c>
      <c r="C255" s="10" t="s">
        <v>514</v>
      </c>
      <c r="E255" s="121" t="s">
        <v>513</v>
      </c>
    </row>
    <row r="256" spans="2:5" ht="18" customHeight="1">
      <c r="B256" s="9" t="s">
        <v>515</v>
      </c>
      <c r="C256" s="10" t="s">
        <v>516</v>
      </c>
      <c r="E256" s="120" t="s">
        <v>515</v>
      </c>
    </row>
    <row r="257" spans="2:5" ht="18" customHeight="1">
      <c r="B257" s="9" t="s">
        <v>517</v>
      </c>
      <c r="C257" s="10" t="s">
        <v>452</v>
      </c>
      <c r="E257" s="121" t="s">
        <v>517</v>
      </c>
    </row>
    <row r="258" spans="2:5" ht="18" customHeight="1">
      <c r="B258" s="9" t="s">
        <v>518</v>
      </c>
      <c r="C258" s="10" t="s">
        <v>519</v>
      </c>
      <c r="E258" s="120" t="s">
        <v>518</v>
      </c>
    </row>
    <row r="259" spans="2:5" ht="18" customHeight="1">
      <c r="B259" s="9" t="s">
        <v>520</v>
      </c>
      <c r="C259" s="10" t="s">
        <v>115</v>
      </c>
      <c r="E259" s="121" t="s">
        <v>520</v>
      </c>
    </row>
    <row r="260" spans="2:5" ht="18" customHeight="1">
      <c r="B260" s="9" t="s">
        <v>521</v>
      </c>
      <c r="C260" s="10" t="s">
        <v>522</v>
      </c>
      <c r="E260" s="120" t="s">
        <v>521</v>
      </c>
    </row>
    <row r="261" spans="2:5" ht="18" customHeight="1">
      <c r="B261" s="9" t="s">
        <v>523</v>
      </c>
      <c r="C261" s="10" t="s">
        <v>524</v>
      </c>
      <c r="E261" s="121" t="s">
        <v>523</v>
      </c>
    </row>
    <row r="262" spans="2:5" ht="18" customHeight="1">
      <c r="B262" s="9" t="s">
        <v>525</v>
      </c>
      <c r="C262" s="10" t="s">
        <v>526</v>
      </c>
      <c r="E262" s="120" t="s">
        <v>525</v>
      </c>
    </row>
    <row r="263" spans="2:5" ht="18" customHeight="1">
      <c r="B263" s="9" t="s">
        <v>527</v>
      </c>
      <c r="C263" s="10" t="s">
        <v>528</v>
      </c>
      <c r="E263" s="121" t="s">
        <v>527</v>
      </c>
    </row>
    <row r="264" spans="2:5" ht="18" customHeight="1">
      <c r="B264" s="9" t="s">
        <v>529</v>
      </c>
      <c r="C264" s="10" t="s">
        <v>530</v>
      </c>
      <c r="E264" s="120" t="s">
        <v>529</v>
      </c>
    </row>
    <row r="265" spans="2:5" ht="18" customHeight="1">
      <c r="B265" s="9" t="s">
        <v>531</v>
      </c>
      <c r="C265" s="10" t="s">
        <v>532</v>
      </c>
      <c r="E265" s="121" t="s">
        <v>531</v>
      </c>
    </row>
    <row r="266" spans="2:5" ht="18" customHeight="1">
      <c r="B266" s="9" t="s">
        <v>533</v>
      </c>
      <c r="C266" s="10" t="s">
        <v>534</v>
      </c>
      <c r="E266" s="120" t="s">
        <v>533</v>
      </c>
    </row>
    <row r="267" spans="2:5" ht="18" customHeight="1">
      <c r="B267" s="9" t="s">
        <v>535</v>
      </c>
      <c r="C267" s="10" t="s">
        <v>536</v>
      </c>
      <c r="E267" s="121" t="s">
        <v>535</v>
      </c>
    </row>
    <row r="268" spans="2:5" ht="18" customHeight="1">
      <c r="B268" s="9" t="s">
        <v>537</v>
      </c>
      <c r="C268" s="10" t="s">
        <v>188</v>
      </c>
      <c r="E268" s="120" t="s">
        <v>537</v>
      </c>
    </row>
    <row r="269" spans="2:5" ht="18" customHeight="1">
      <c r="B269" s="9" t="s">
        <v>538</v>
      </c>
      <c r="C269" s="10" t="s">
        <v>36</v>
      </c>
      <c r="E269" s="121" t="s">
        <v>538</v>
      </c>
    </row>
    <row r="270" spans="2:5" ht="18" customHeight="1">
      <c r="B270" s="9" t="s">
        <v>539</v>
      </c>
      <c r="C270" s="10" t="s">
        <v>540</v>
      </c>
      <c r="E270" s="120" t="s">
        <v>539</v>
      </c>
    </row>
    <row r="271" spans="2:5" ht="18" customHeight="1">
      <c r="B271" s="9" t="s">
        <v>541</v>
      </c>
      <c r="C271" s="10" t="s">
        <v>542</v>
      </c>
      <c r="E271" s="121" t="s">
        <v>541</v>
      </c>
    </row>
    <row r="272" spans="2:5" ht="18" customHeight="1">
      <c r="B272" s="9" t="s">
        <v>543</v>
      </c>
      <c r="C272" s="10" t="s">
        <v>544</v>
      </c>
      <c r="E272" s="120" t="s">
        <v>543</v>
      </c>
    </row>
    <row r="273" spans="2:5" ht="18" customHeight="1">
      <c r="B273" s="9" t="s">
        <v>545</v>
      </c>
      <c r="C273" s="10" t="s">
        <v>546</v>
      </c>
      <c r="E273" s="121" t="s">
        <v>545</v>
      </c>
    </row>
    <row r="274" spans="2:5" ht="18" customHeight="1">
      <c r="B274" s="9" t="s">
        <v>547</v>
      </c>
      <c r="C274" s="10" t="s">
        <v>548</v>
      </c>
      <c r="E274" s="120" t="s">
        <v>547</v>
      </c>
    </row>
    <row r="275" spans="2:5" ht="18" customHeight="1">
      <c r="B275" s="9" t="s">
        <v>549</v>
      </c>
      <c r="C275" s="10" t="s">
        <v>550</v>
      </c>
      <c r="E275" s="121" t="s">
        <v>549</v>
      </c>
    </row>
    <row r="276" spans="2:5" ht="18" customHeight="1">
      <c r="B276" s="9" t="s">
        <v>551</v>
      </c>
      <c r="C276" s="10" t="s">
        <v>552</v>
      </c>
      <c r="E276" s="120" t="s">
        <v>551</v>
      </c>
    </row>
    <row r="277" spans="2:5" ht="18" customHeight="1">
      <c r="B277" s="9" t="s">
        <v>553</v>
      </c>
      <c r="C277" s="10" t="s">
        <v>554</v>
      </c>
      <c r="E277" s="121" t="s">
        <v>553</v>
      </c>
    </row>
    <row r="278" spans="2:5" ht="18" customHeight="1">
      <c r="B278" s="9" t="s">
        <v>555</v>
      </c>
      <c r="C278" s="10" t="s">
        <v>556</v>
      </c>
      <c r="E278" s="120" t="s">
        <v>555</v>
      </c>
    </row>
    <row r="279" spans="2:5" ht="18" customHeight="1">
      <c r="B279" s="9" t="s">
        <v>557</v>
      </c>
      <c r="C279" s="10" t="s">
        <v>558</v>
      </c>
      <c r="E279" s="121" t="s">
        <v>557</v>
      </c>
    </row>
    <row r="280" spans="2:5" ht="18" customHeight="1">
      <c r="B280" s="9" t="s">
        <v>559</v>
      </c>
      <c r="C280" s="10" t="s">
        <v>534</v>
      </c>
      <c r="E280" s="120" t="s">
        <v>559</v>
      </c>
    </row>
    <row r="281" spans="2:5" ht="18" customHeight="1">
      <c r="B281" s="9" t="s">
        <v>560</v>
      </c>
      <c r="C281" s="10" t="s">
        <v>561</v>
      </c>
      <c r="E281" s="121" t="s">
        <v>560</v>
      </c>
    </row>
    <row r="282" spans="2:5" ht="18" customHeight="1">
      <c r="B282" s="9" t="s">
        <v>562</v>
      </c>
      <c r="C282" s="10" t="s">
        <v>222</v>
      </c>
      <c r="E282" s="120" t="s">
        <v>562</v>
      </c>
    </row>
    <row r="283" spans="2:5" ht="18" customHeight="1">
      <c r="B283" s="9" t="s">
        <v>563</v>
      </c>
      <c r="C283" s="10" t="s">
        <v>564</v>
      </c>
      <c r="E283" s="121" t="s">
        <v>563</v>
      </c>
    </row>
    <row r="284" spans="2:5" ht="18" customHeight="1">
      <c r="B284" s="9" t="s">
        <v>565</v>
      </c>
      <c r="C284" s="10" t="s">
        <v>566</v>
      </c>
      <c r="E284" s="120" t="s">
        <v>565</v>
      </c>
    </row>
    <row r="285" spans="2:5" ht="18" customHeight="1">
      <c r="B285" s="9" t="s">
        <v>567</v>
      </c>
      <c r="C285" s="10" t="s">
        <v>568</v>
      </c>
      <c r="E285" s="121" t="s">
        <v>567</v>
      </c>
    </row>
    <row r="286" spans="2:5" ht="18" customHeight="1">
      <c r="B286" s="9" t="s">
        <v>569</v>
      </c>
      <c r="C286" s="10" t="s">
        <v>570</v>
      </c>
      <c r="E286" s="120" t="s">
        <v>569</v>
      </c>
    </row>
    <row r="287" spans="2:5" ht="18" customHeight="1">
      <c r="B287" s="9" t="s">
        <v>571</v>
      </c>
      <c r="C287" s="10" t="s">
        <v>572</v>
      </c>
      <c r="E287" s="121" t="s">
        <v>571</v>
      </c>
    </row>
    <row r="288" spans="2:5" ht="18" customHeight="1">
      <c r="B288" s="9" t="s">
        <v>573</v>
      </c>
      <c r="C288" s="10" t="s">
        <v>127</v>
      </c>
      <c r="E288" s="120" t="s">
        <v>573</v>
      </c>
    </row>
    <row r="289" spans="2:5" ht="18" customHeight="1">
      <c r="B289" s="9" t="s">
        <v>574</v>
      </c>
      <c r="C289" s="10" t="s">
        <v>575</v>
      </c>
      <c r="E289" s="121" t="s">
        <v>574</v>
      </c>
    </row>
    <row r="290" spans="2:5" ht="18" customHeight="1">
      <c r="B290" s="9" t="s">
        <v>576</v>
      </c>
      <c r="C290" s="10" t="s">
        <v>577</v>
      </c>
      <c r="E290" s="120" t="s">
        <v>576</v>
      </c>
    </row>
    <row r="291" spans="2:5" ht="18" customHeight="1">
      <c r="B291" s="9" t="s">
        <v>578</v>
      </c>
      <c r="C291" s="10" t="s">
        <v>579</v>
      </c>
      <c r="E291" s="121" t="s">
        <v>578</v>
      </c>
    </row>
    <row r="292" spans="2:5" ht="18" customHeight="1">
      <c r="B292" s="9" t="s">
        <v>580</v>
      </c>
      <c r="C292" s="10" t="s">
        <v>581</v>
      </c>
      <c r="E292" s="120" t="s">
        <v>580</v>
      </c>
    </row>
    <row r="293" spans="2:5" ht="18" customHeight="1">
      <c r="B293" s="9" t="s">
        <v>582</v>
      </c>
      <c r="C293" s="10" t="s">
        <v>583</v>
      </c>
      <c r="E293" s="121" t="s">
        <v>582</v>
      </c>
    </row>
    <row r="294" spans="2:5" ht="18" customHeight="1">
      <c r="B294" s="9" t="s">
        <v>584</v>
      </c>
      <c r="C294" s="10" t="s">
        <v>554</v>
      </c>
      <c r="E294" s="120" t="s">
        <v>584</v>
      </c>
    </row>
    <row r="295" spans="2:5" ht="18" customHeight="1">
      <c r="B295" s="9" t="s">
        <v>585</v>
      </c>
      <c r="C295" s="10" t="s">
        <v>586</v>
      </c>
      <c r="E295" s="121" t="s">
        <v>585</v>
      </c>
    </row>
    <row r="296" spans="2:5" ht="18" customHeight="1">
      <c r="B296" s="9" t="s">
        <v>587</v>
      </c>
      <c r="C296" s="10" t="s">
        <v>588</v>
      </c>
      <c r="E296" s="120" t="s">
        <v>587</v>
      </c>
    </row>
    <row r="297" spans="2:5" ht="18" customHeight="1">
      <c r="B297" s="9" t="s">
        <v>589</v>
      </c>
      <c r="C297" s="10" t="s">
        <v>461</v>
      </c>
      <c r="E297" s="121" t="s">
        <v>589</v>
      </c>
    </row>
    <row r="298" spans="2:5" ht="18" customHeight="1">
      <c r="B298" s="9" t="s">
        <v>590</v>
      </c>
      <c r="C298" s="10" t="s">
        <v>591</v>
      </c>
      <c r="E298" s="120" t="s">
        <v>590</v>
      </c>
    </row>
    <row r="299" spans="2:5" ht="18" customHeight="1">
      <c r="B299" s="9" t="s">
        <v>592</v>
      </c>
      <c r="C299" s="10" t="s">
        <v>593</v>
      </c>
      <c r="E299" s="121" t="s">
        <v>592</v>
      </c>
    </row>
    <row r="300" spans="2:5" ht="18" customHeight="1">
      <c r="B300" s="9" t="s">
        <v>594</v>
      </c>
      <c r="C300" s="10" t="s">
        <v>442</v>
      </c>
      <c r="E300" s="120" t="s">
        <v>594</v>
      </c>
    </row>
    <row r="301" spans="2:5" ht="18" customHeight="1">
      <c r="B301" s="9" t="s">
        <v>595</v>
      </c>
      <c r="C301" s="10" t="s">
        <v>461</v>
      </c>
      <c r="E301" s="121" t="s">
        <v>595</v>
      </c>
    </row>
    <row r="302" spans="2:5" ht="18" customHeight="1">
      <c r="B302" s="9" t="s">
        <v>596</v>
      </c>
      <c r="C302" s="10" t="s">
        <v>597</v>
      </c>
      <c r="E302" s="120" t="s">
        <v>596</v>
      </c>
    </row>
    <row r="303" spans="2:5" ht="18" customHeight="1">
      <c r="B303" s="9" t="s">
        <v>598</v>
      </c>
      <c r="C303" s="10" t="s">
        <v>599</v>
      </c>
      <c r="E303" s="121" t="s">
        <v>598</v>
      </c>
    </row>
    <row r="304" spans="2:5" ht="18" customHeight="1">
      <c r="B304" s="9" t="s">
        <v>600</v>
      </c>
      <c r="C304" s="10" t="s">
        <v>601</v>
      </c>
      <c r="E304" s="120" t="s">
        <v>600</v>
      </c>
    </row>
    <row r="305" spans="2:5" ht="18" customHeight="1">
      <c r="B305" s="9" t="s">
        <v>602</v>
      </c>
      <c r="C305" s="10" t="s">
        <v>603</v>
      </c>
      <c r="E305" s="121" t="s">
        <v>602</v>
      </c>
    </row>
    <row r="306" spans="2:5" ht="18" customHeight="1">
      <c r="B306" s="9" t="s">
        <v>604</v>
      </c>
      <c r="C306" s="10" t="s">
        <v>605</v>
      </c>
      <c r="E306" s="120" t="s">
        <v>604</v>
      </c>
    </row>
    <row r="307" spans="2:5" ht="18" customHeight="1">
      <c r="B307" s="9" t="s">
        <v>606</v>
      </c>
      <c r="C307" s="10" t="s">
        <v>607</v>
      </c>
      <c r="E307" s="121" t="s">
        <v>606</v>
      </c>
    </row>
    <row r="308" spans="2:5" ht="18" customHeight="1">
      <c r="B308" s="9" t="s">
        <v>608</v>
      </c>
      <c r="C308" s="10" t="s">
        <v>609</v>
      </c>
      <c r="E308" s="120" t="s">
        <v>608</v>
      </c>
    </row>
    <row r="309" spans="2:5" ht="18" customHeight="1">
      <c r="B309" s="9" t="s">
        <v>610</v>
      </c>
      <c r="C309" s="10" t="s">
        <v>611</v>
      </c>
      <c r="E309" s="121" t="s">
        <v>610</v>
      </c>
    </row>
    <row r="310" spans="2:5" ht="18" customHeight="1">
      <c r="B310" s="9" t="s">
        <v>612</v>
      </c>
      <c r="C310" s="10" t="s">
        <v>613</v>
      </c>
      <c r="E310" s="120" t="s">
        <v>612</v>
      </c>
    </row>
    <row r="311" spans="2:5" ht="18" customHeight="1">
      <c r="B311" s="9" t="s">
        <v>614</v>
      </c>
      <c r="C311" s="10" t="s">
        <v>615</v>
      </c>
      <c r="E311" s="121" t="s">
        <v>614</v>
      </c>
    </row>
    <row r="312" spans="2:5" ht="18" customHeight="1">
      <c r="B312" s="9" t="s">
        <v>616</v>
      </c>
      <c r="C312" s="10" t="s">
        <v>242</v>
      </c>
      <c r="E312" s="120" t="s">
        <v>616</v>
      </c>
    </row>
    <row r="313" spans="2:5" ht="18" customHeight="1">
      <c r="B313" s="9" t="s">
        <v>617</v>
      </c>
      <c r="C313" s="10" t="s">
        <v>618</v>
      </c>
      <c r="E313" s="121" t="s">
        <v>617</v>
      </c>
    </row>
    <row r="314" spans="2:5" ht="18" customHeight="1">
      <c r="B314" s="9" t="s">
        <v>619</v>
      </c>
      <c r="C314" s="10" t="s">
        <v>276</v>
      </c>
      <c r="E314" s="120" t="s">
        <v>619</v>
      </c>
    </row>
    <row r="315" spans="2:5" ht="18" customHeight="1">
      <c r="B315" s="9" t="s">
        <v>620</v>
      </c>
      <c r="C315" s="10" t="s">
        <v>621</v>
      </c>
      <c r="E315" s="121" t="s">
        <v>620</v>
      </c>
    </row>
    <row r="316" spans="2:5" ht="18" customHeight="1">
      <c r="B316" s="9" t="s">
        <v>622</v>
      </c>
      <c r="C316" s="10" t="s">
        <v>528</v>
      </c>
      <c r="E316" s="120" t="s">
        <v>622</v>
      </c>
    </row>
    <row r="317" spans="2:5" ht="18" customHeight="1">
      <c r="B317" s="9" t="s">
        <v>623</v>
      </c>
      <c r="C317" s="10" t="s">
        <v>624</v>
      </c>
      <c r="E317" s="121" t="s">
        <v>623</v>
      </c>
    </row>
    <row r="318" spans="2:5" ht="18" customHeight="1">
      <c r="B318" s="9" t="s">
        <v>625</v>
      </c>
      <c r="C318" s="10" t="s">
        <v>626</v>
      </c>
      <c r="E318" s="120" t="s">
        <v>625</v>
      </c>
    </row>
    <row r="319" spans="2:5" ht="18" customHeight="1">
      <c r="B319" s="9" t="s">
        <v>627</v>
      </c>
      <c r="C319" s="10" t="s">
        <v>628</v>
      </c>
      <c r="E319" s="121" t="s">
        <v>627</v>
      </c>
    </row>
    <row r="320" spans="2:5" ht="18" customHeight="1">
      <c r="B320" s="9" t="s">
        <v>629</v>
      </c>
      <c r="C320" s="10" t="s">
        <v>630</v>
      </c>
      <c r="E320" s="120" t="s">
        <v>629</v>
      </c>
    </row>
    <row r="321" spans="2:5" ht="18" customHeight="1">
      <c r="B321" s="9" t="s">
        <v>631</v>
      </c>
      <c r="C321" s="10" t="s">
        <v>632</v>
      </c>
      <c r="E321" s="121" t="s">
        <v>631</v>
      </c>
    </row>
    <row r="322" spans="2:5" ht="18" customHeight="1">
      <c r="B322" s="9" t="s">
        <v>633</v>
      </c>
      <c r="C322" s="10" t="s">
        <v>634</v>
      </c>
      <c r="E322" s="120" t="s">
        <v>633</v>
      </c>
    </row>
    <row r="323" spans="2:5" ht="18" customHeight="1">
      <c r="B323" s="9" t="s">
        <v>635</v>
      </c>
      <c r="C323" s="10" t="s">
        <v>636</v>
      </c>
      <c r="E323" s="121" t="s">
        <v>635</v>
      </c>
    </row>
    <row r="324" spans="2:5" ht="18" customHeight="1">
      <c r="B324" s="9" t="s">
        <v>637</v>
      </c>
      <c r="C324" s="10" t="s">
        <v>638</v>
      </c>
      <c r="E324" s="120" t="s">
        <v>637</v>
      </c>
    </row>
    <row r="325" spans="2:5" ht="18" customHeight="1">
      <c r="B325" s="9" t="s">
        <v>639</v>
      </c>
      <c r="C325" s="10" t="s">
        <v>640</v>
      </c>
      <c r="E325" s="121" t="s">
        <v>639</v>
      </c>
    </row>
    <row r="326" spans="2:5" ht="18" customHeight="1">
      <c r="B326" s="9" t="s">
        <v>641</v>
      </c>
      <c r="C326" s="10" t="s">
        <v>642</v>
      </c>
      <c r="E326" s="120" t="s">
        <v>641</v>
      </c>
    </row>
    <row r="327" spans="2:5" ht="18" customHeight="1">
      <c r="B327" s="9" t="s">
        <v>643</v>
      </c>
      <c r="C327" s="10" t="s">
        <v>644</v>
      </c>
      <c r="E327" s="123" t="s">
        <v>643</v>
      </c>
    </row>
  </sheetData>
  <sheetProtection algorithmName="SHA-512" hashValue="/d3EfdHls/8o05+1YWKD6xMuT1Vk26U4T6HOFFiexkrABcJdRMqZ9lVeRfZnfQaJRVF6HzlozYEWVZsqbang6g==" saltValue="0I4QCUMH7lwpyYqCr+H0Ug==" spinCount="100000" sheet="1" objects="1" scenarios="1"/>
  <mergeCells count="1">
    <mergeCell ref="B1:C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AFDD-ADCE-A047-8390-0CC87E756E6E}">
  <dimension ref="A1:H34"/>
  <sheetViews>
    <sheetView topLeftCell="A5" zoomScale="150" zoomScaleNormal="150" workbookViewId="0">
      <selection activeCell="B35" sqref="B1:B1048576"/>
    </sheetView>
  </sheetViews>
  <sheetFormatPr baseColWidth="10" defaultColWidth="10.83203125" defaultRowHeight="16"/>
  <cols>
    <col min="2" max="2" width="6.33203125" customWidth="1"/>
    <col min="3" max="3" width="7.6640625" customWidth="1"/>
    <col min="8" max="8" width="19.83203125" customWidth="1"/>
  </cols>
  <sheetData>
    <row r="1" spans="1:8" ht="46" customHeight="1">
      <c r="A1" s="1"/>
      <c r="B1" s="231" t="s">
        <v>0</v>
      </c>
      <c r="C1" s="232"/>
      <c r="D1" s="232"/>
      <c r="E1" s="232"/>
      <c r="F1" s="232"/>
      <c r="G1" s="233"/>
      <c r="H1" s="2" t="s">
        <v>1</v>
      </c>
    </row>
    <row r="2" spans="1:8" ht="6" customHeight="1">
      <c r="A2" s="234"/>
      <c r="B2" s="235"/>
      <c r="C2" s="235"/>
      <c r="D2" s="235"/>
      <c r="E2" s="235"/>
      <c r="F2" s="235"/>
      <c r="G2" s="235"/>
      <c r="H2" s="236"/>
    </row>
    <row r="3" spans="1:8" ht="24" customHeight="1">
      <c r="A3" s="3" t="s">
        <v>2</v>
      </c>
      <c r="B3" s="237"/>
      <c r="C3" s="238"/>
      <c r="D3" s="238"/>
      <c r="E3" s="238"/>
      <c r="F3" s="238"/>
      <c r="G3" s="238"/>
      <c r="H3" s="239"/>
    </row>
    <row r="4" spans="1:8" ht="6" customHeight="1">
      <c r="A4" s="228"/>
      <c r="B4" s="229"/>
      <c r="C4" s="229"/>
      <c r="D4" s="229"/>
      <c r="E4" s="229"/>
      <c r="F4" s="229"/>
      <c r="G4" s="229"/>
      <c r="H4" s="230"/>
    </row>
    <row r="5" spans="1:8" ht="24" customHeight="1">
      <c r="A5" s="207" t="s">
        <v>3</v>
      </c>
      <c r="B5" s="209"/>
      <c r="C5" s="219"/>
      <c r="D5" s="240"/>
      <c r="E5" s="220"/>
      <c r="F5" s="207" t="s">
        <v>4</v>
      </c>
      <c r="G5" s="209"/>
      <c r="H5" s="4"/>
    </row>
    <row r="6" spans="1:8" ht="6" customHeight="1">
      <c r="A6" s="228"/>
      <c r="B6" s="229"/>
      <c r="C6" s="229"/>
      <c r="D6" s="229"/>
      <c r="E6" s="229"/>
      <c r="F6" s="229"/>
      <c r="G6" s="229"/>
      <c r="H6" s="230"/>
    </row>
    <row r="7" spans="1:8" ht="24" customHeight="1">
      <c r="A7" s="207" t="s">
        <v>5</v>
      </c>
      <c r="B7" s="208"/>
      <c r="C7" s="208"/>
      <c r="D7" s="209"/>
      <c r="E7" s="204"/>
      <c r="F7" s="205"/>
      <c r="G7" s="205"/>
      <c r="H7" s="206"/>
    </row>
    <row r="8" spans="1:8" ht="6" customHeight="1">
      <c r="A8" s="210"/>
      <c r="B8" s="211"/>
      <c r="C8" s="211"/>
      <c r="D8" s="211"/>
      <c r="E8" s="211"/>
      <c r="F8" s="211"/>
      <c r="G8" s="211"/>
      <c r="H8" s="212"/>
    </row>
    <row r="9" spans="1:8" ht="24" customHeight="1">
      <c r="A9" s="207" t="s">
        <v>6</v>
      </c>
      <c r="B9" s="208"/>
      <c r="C9" s="208"/>
      <c r="D9" s="209"/>
      <c r="E9" s="204"/>
      <c r="F9" s="205"/>
      <c r="G9" s="205"/>
      <c r="H9" s="206"/>
    </row>
    <row r="10" spans="1:8" ht="6" customHeight="1">
      <c r="A10" s="210"/>
      <c r="B10" s="211"/>
      <c r="C10" s="211"/>
      <c r="D10" s="211"/>
      <c r="E10" s="211"/>
      <c r="F10" s="211"/>
      <c r="G10" s="211"/>
      <c r="H10" s="212"/>
    </row>
    <row r="11" spans="1:8" ht="36" customHeight="1">
      <c r="A11" s="207" t="s">
        <v>7</v>
      </c>
      <c r="B11" s="208"/>
      <c r="C11" s="209"/>
      <c r="D11" s="204"/>
      <c r="E11" s="205"/>
      <c r="F11" s="205"/>
      <c r="G11" s="205"/>
      <c r="H11" s="206"/>
    </row>
    <row r="12" spans="1:8" ht="6" customHeight="1">
      <c r="A12" s="210"/>
      <c r="B12" s="211"/>
      <c r="C12" s="211"/>
      <c r="D12" s="211"/>
      <c r="E12" s="211"/>
      <c r="F12" s="211"/>
      <c r="G12" s="211"/>
      <c r="H12" s="212"/>
    </row>
    <row r="13" spans="1:8" ht="36" customHeight="1">
      <c r="A13" s="207" t="s">
        <v>8</v>
      </c>
      <c r="B13" s="208"/>
      <c r="C13" s="209"/>
      <c r="D13" s="204"/>
      <c r="E13" s="205"/>
      <c r="F13" s="205"/>
      <c r="G13" s="205"/>
      <c r="H13" s="206"/>
    </row>
    <row r="14" spans="1:8" ht="6" customHeight="1">
      <c r="A14" s="210"/>
      <c r="B14" s="211"/>
      <c r="C14" s="211"/>
      <c r="D14" s="211"/>
      <c r="E14" s="211"/>
      <c r="F14" s="211"/>
      <c r="G14" s="211"/>
      <c r="H14" s="212"/>
    </row>
    <row r="15" spans="1:8" ht="24" customHeight="1">
      <c r="A15" s="207" t="s">
        <v>9</v>
      </c>
      <c r="B15" s="208"/>
      <c r="C15" s="209"/>
      <c r="D15" s="204"/>
      <c r="E15" s="205"/>
      <c r="F15" s="205"/>
      <c r="G15" s="205"/>
      <c r="H15" s="206"/>
    </row>
    <row r="16" spans="1:8" ht="6" customHeight="1">
      <c r="A16" s="210"/>
      <c r="B16" s="211"/>
      <c r="C16" s="211"/>
      <c r="D16" s="211"/>
      <c r="E16" s="211"/>
      <c r="F16" s="211"/>
      <c r="G16" s="211"/>
      <c r="H16" s="212"/>
    </row>
    <row r="17" spans="1:8" ht="24" customHeight="1">
      <c r="A17" s="207" t="s">
        <v>10</v>
      </c>
      <c r="B17" s="208"/>
      <c r="C17" s="209"/>
      <c r="D17" s="204"/>
      <c r="E17" s="206"/>
      <c r="F17" s="207" t="s">
        <v>11</v>
      </c>
      <c r="G17" s="209"/>
      <c r="H17" s="4"/>
    </row>
    <row r="18" spans="1:8" ht="6" customHeight="1">
      <c r="A18" s="210"/>
      <c r="B18" s="211"/>
      <c r="C18" s="211"/>
      <c r="D18" s="211"/>
      <c r="E18" s="211"/>
      <c r="F18" s="211"/>
      <c r="G18" s="211"/>
      <c r="H18" s="212"/>
    </row>
    <row r="19" spans="1:8" ht="23" customHeight="1">
      <c r="A19" s="207" t="s">
        <v>12</v>
      </c>
      <c r="B19" s="208"/>
      <c r="C19" s="209"/>
      <c r="D19" s="204"/>
      <c r="E19" s="206"/>
      <c r="F19" s="221" t="s">
        <v>13</v>
      </c>
      <c r="G19" s="222"/>
      <c r="H19" s="4"/>
    </row>
    <row r="20" spans="1:8" ht="6" customHeight="1">
      <c r="A20" s="210"/>
      <c r="B20" s="211"/>
      <c r="C20" s="211"/>
      <c r="D20" s="211"/>
      <c r="E20" s="211"/>
      <c r="F20" s="211"/>
      <c r="G20" s="211"/>
      <c r="H20" s="212"/>
    </row>
    <row r="21" spans="1:8" ht="24" customHeight="1">
      <c r="A21" s="207" t="s">
        <v>14</v>
      </c>
      <c r="B21" s="208"/>
      <c r="C21" s="209"/>
      <c r="D21" s="4"/>
      <c r="E21" s="226" t="s">
        <v>15</v>
      </c>
      <c r="F21" s="227"/>
      <c r="G21" s="204"/>
      <c r="H21" s="206"/>
    </row>
    <row r="22" spans="1:8" ht="6" customHeight="1">
      <c r="A22" s="210"/>
      <c r="B22" s="211"/>
      <c r="C22" s="211"/>
      <c r="D22" s="211"/>
      <c r="E22" s="211"/>
      <c r="F22" s="211"/>
      <c r="G22" s="211"/>
      <c r="H22" s="212"/>
    </row>
    <row r="23" spans="1:8" ht="24" customHeight="1">
      <c r="A23" s="207" t="s">
        <v>16</v>
      </c>
      <c r="B23" s="209"/>
      <c r="C23" s="219"/>
      <c r="D23" s="220"/>
      <c r="E23" s="221" t="s">
        <v>17</v>
      </c>
      <c r="F23" s="222"/>
      <c r="G23" s="219"/>
      <c r="H23" s="220"/>
    </row>
    <row r="24" spans="1:8" ht="6" customHeight="1">
      <c r="A24" s="210"/>
      <c r="B24" s="211"/>
      <c r="C24" s="211"/>
      <c r="D24" s="211"/>
      <c r="E24" s="211"/>
      <c r="F24" s="211"/>
      <c r="G24" s="211"/>
      <c r="H24" s="212"/>
    </row>
    <row r="25" spans="1:8" ht="36" customHeight="1">
      <c r="A25" s="207" t="s">
        <v>18</v>
      </c>
      <c r="B25" s="208"/>
      <c r="C25" s="208"/>
      <c r="D25" s="208"/>
      <c r="E25" s="209"/>
      <c r="F25" s="223"/>
      <c r="G25" s="224"/>
      <c r="H25" s="225"/>
    </row>
    <row r="26" spans="1:8" ht="6" customHeight="1">
      <c r="A26" s="210"/>
      <c r="B26" s="211"/>
      <c r="C26" s="211"/>
      <c r="D26" s="211"/>
      <c r="E26" s="211"/>
      <c r="F26" s="211"/>
      <c r="G26" s="211"/>
      <c r="H26" s="212"/>
    </row>
    <row r="27" spans="1:8" ht="36" customHeight="1">
      <c r="A27" s="207" t="s">
        <v>19</v>
      </c>
      <c r="B27" s="208"/>
      <c r="C27" s="209"/>
      <c r="D27" s="204"/>
      <c r="E27" s="205"/>
      <c r="F27" s="205"/>
      <c r="G27" s="205"/>
      <c r="H27" s="206"/>
    </row>
    <row r="28" spans="1:8" ht="6" customHeight="1">
      <c r="A28" s="216"/>
      <c r="B28" s="217"/>
      <c r="C28" s="217"/>
      <c r="D28" s="217"/>
      <c r="E28" s="217"/>
      <c r="F28" s="217"/>
      <c r="G28" s="217"/>
      <c r="H28" s="218"/>
    </row>
    <row r="29" spans="1:8" ht="24" customHeight="1">
      <c r="A29" s="207" t="s">
        <v>20</v>
      </c>
      <c r="B29" s="208"/>
      <c r="C29" s="209"/>
      <c r="D29" s="204"/>
      <c r="E29" s="205"/>
      <c r="F29" s="205"/>
      <c r="G29" s="205"/>
      <c r="H29" s="206"/>
    </row>
    <row r="30" spans="1:8" ht="6" customHeight="1">
      <c r="A30" s="210"/>
      <c r="B30" s="211"/>
      <c r="C30" s="211"/>
      <c r="D30" s="211"/>
      <c r="E30" s="211"/>
      <c r="F30" s="211"/>
      <c r="G30" s="211"/>
      <c r="H30" s="212"/>
    </row>
    <row r="31" spans="1:8" ht="35" customHeight="1">
      <c r="A31" s="207" t="s">
        <v>21</v>
      </c>
      <c r="B31" s="208"/>
      <c r="C31" s="208"/>
      <c r="D31" s="209"/>
      <c r="E31" s="204"/>
      <c r="F31" s="205"/>
      <c r="G31" s="205"/>
      <c r="H31" s="206"/>
    </row>
    <row r="32" spans="1:8" ht="6" customHeight="1">
      <c r="A32" s="213"/>
      <c r="B32" s="214"/>
      <c r="C32" s="214"/>
      <c r="D32" s="214"/>
      <c r="E32" s="214"/>
      <c r="F32" s="214"/>
      <c r="G32" s="214"/>
      <c r="H32" s="215"/>
    </row>
    <row r="33" spans="1:8" ht="52" customHeight="1">
      <c r="A33" s="199" t="s">
        <v>22</v>
      </c>
      <c r="B33" s="200"/>
      <c r="C33" s="201" t="s">
        <v>23</v>
      </c>
      <c r="D33" s="202"/>
      <c r="E33" s="202"/>
      <c r="F33" s="202"/>
      <c r="G33" s="202"/>
      <c r="H33" s="203"/>
    </row>
    <row r="34" spans="1:8" ht="205" customHeight="1">
      <c r="A34" s="204"/>
      <c r="B34" s="205"/>
      <c r="C34" s="205"/>
      <c r="D34" s="205"/>
      <c r="E34" s="205"/>
      <c r="F34" s="205"/>
      <c r="G34" s="205"/>
      <c r="H34" s="206"/>
    </row>
  </sheetData>
  <sheetProtection algorithmName="SHA-512" hashValue="qaiVb5sdV4klwtnEGWgn+6L5C0X3dzom1IaeG7SM5FiH/uJ3osYS5q8qO41hqYMKkPkMoDV5aEYl8JW0FH8Owg==" saltValue="sZoziI6EyH+ieIrfLXlz+Q==" spinCount="100000" sheet="1" objects="1" scenarios="1"/>
  <mergeCells count="55">
    <mergeCell ref="B1:G1"/>
    <mergeCell ref="A2:H2"/>
    <mergeCell ref="B3:H3"/>
    <mergeCell ref="A4:H4"/>
    <mergeCell ref="A5:B5"/>
    <mergeCell ref="C5:E5"/>
    <mergeCell ref="F5:G5"/>
    <mergeCell ref="A6:H6"/>
    <mergeCell ref="A7:D7"/>
    <mergeCell ref="E7:H7"/>
    <mergeCell ref="A8:H8"/>
    <mergeCell ref="A9:D9"/>
    <mergeCell ref="E9:H9"/>
    <mergeCell ref="A10:H10"/>
    <mergeCell ref="A11:C11"/>
    <mergeCell ref="D11:H11"/>
    <mergeCell ref="A12:H12"/>
    <mergeCell ref="A13:C13"/>
    <mergeCell ref="D13:H13"/>
    <mergeCell ref="A21:C21"/>
    <mergeCell ref="E21:F21"/>
    <mergeCell ref="G21:H21"/>
    <mergeCell ref="A14:H14"/>
    <mergeCell ref="A15:C15"/>
    <mergeCell ref="D15:H15"/>
    <mergeCell ref="A16:H16"/>
    <mergeCell ref="A17:C17"/>
    <mergeCell ref="D17:E17"/>
    <mergeCell ref="F17:G17"/>
    <mergeCell ref="A18:H18"/>
    <mergeCell ref="A19:C19"/>
    <mergeCell ref="D19:E19"/>
    <mergeCell ref="F19:G19"/>
    <mergeCell ref="A20:H20"/>
    <mergeCell ref="A28:H28"/>
    <mergeCell ref="A22:H22"/>
    <mergeCell ref="A23:B23"/>
    <mergeCell ref="C23:D23"/>
    <mergeCell ref="E23:F23"/>
    <mergeCell ref="G23:H23"/>
    <mergeCell ref="A24:H24"/>
    <mergeCell ref="A25:E25"/>
    <mergeCell ref="F25:H25"/>
    <mergeCell ref="A26:H26"/>
    <mergeCell ref="A27:C27"/>
    <mergeCell ref="D27:H27"/>
    <mergeCell ref="A33:B33"/>
    <mergeCell ref="C33:H33"/>
    <mergeCell ref="A34:H34"/>
    <mergeCell ref="A29:C29"/>
    <mergeCell ref="D29:H29"/>
    <mergeCell ref="A30:H30"/>
    <mergeCell ref="A31:D31"/>
    <mergeCell ref="E31:H31"/>
    <mergeCell ref="A32:H32"/>
  </mergeCells>
  <hyperlinks>
    <hyperlink ref="C33" r:id="rId1" display="mailto:countyrecorder@gwentbirds.org.uk" xr:uid="{75134394-80FE-9946-80B2-2B8BECF04A2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Recording Form</vt:lpstr>
      <vt:lpstr>Help notes</vt:lpstr>
      <vt:lpstr>County list</vt:lpstr>
      <vt:lpstr>Sub-species</vt:lpstr>
      <vt:lpstr>Breeding codes</vt:lpstr>
      <vt:lpstr>Gazetteer</vt:lpstr>
      <vt:lpstr>Rare species report form</vt:lpstr>
      <vt:lpstr>Breeding</vt:lpstr>
      <vt:lpstr>Gazlist</vt:lpstr>
      <vt:lpstr>Gwentlist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Field</dc:creator>
  <cp:lastModifiedBy>cfield@gwentwildlife.org</cp:lastModifiedBy>
  <dcterms:created xsi:type="dcterms:W3CDTF">2019-08-16T08:31:10Z</dcterms:created>
  <dcterms:modified xsi:type="dcterms:W3CDTF">2020-02-02T15:28:20Z</dcterms:modified>
</cp:coreProperties>
</file>